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TINTA" sheetId="1" r:id="rId4"/>
    <sheet state="visible" name="DATI-ATLETI" sheetId="2" r:id="rId5"/>
    <sheet state="visible" name="DATI-STAFF" sheetId="3" r:id="rId6"/>
  </sheets>
  <externalReferences>
    <externalReference r:id="rId7"/>
  </externalReferences>
  <definedNames>
    <definedName name="Calciatori">'[1]Elenco calciatori'!$B$3:$B$72</definedName>
    <definedName name="CALCIATORI_PUBBLICO">'[1]Elenco calciatori'!$AE$3:$AE$72</definedName>
    <definedName name="Completo_Calciatori">'[1]Elenco calciatori'!$B$3:$AD$72</definedName>
    <definedName name="DIRIGENTI">[1]Dirigenti!$A$2:$A$18</definedName>
    <definedName name="Dirigenti_completo">[1]Dirigenti!$A$1:$AD$31</definedName>
    <definedName name="DISTINTA_PUBBLICO">'[1]Elenco calciatori'!$AE$3:$AG$72</definedName>
  </definedNames>
  <calcPr/>
  <extLst>
    <ext uri="GoogleSheetsCustomDataVersion2">
      <go:sheetsCustomData xmlns:go="http://customooxmlschemas.google.com/" r:id="rId8" roundtripDataChecksum="G7gC0TiNolV+oqu1Bx1vb58tiv6yyC595E4JGcgwOa4="/>
    </ext>
  </extLst>
</workbook>
</file>

<file path=xl/sharedStrings.xml><?xml version="1.0" encoding="utf-8"?>
<sst xmlns="http://schemas.openxmlformats.org/spreadsheetml/2006/main" count="48" uniqueCount="47">
  <si>
    <t>COPPA BRESCIA 2026/2027</t>
  </si>
  <si>
    <t>N°</t>
  </si>
  <si>
    <t>COGNOME E NOME</t>
  </si>
  <si>
    <t>N.TESSERA</t>
  </si>
  <si>
    <t>TIPO</t>
  </si>
  <si>
    <t>NUMERO</t>
  </si>
  <si>
    <t>Società</t>
  </si>
  <si>
    <t>COGNOME E NOME ATLETA</t>
  </si>
  <si>
    <t>DATA
NASCITA</t>
  </si>
  <si>
    <t>GG</t>
  </si>
  <si>
    <t>MM</t>
  </si>
  <si>
    <t>AA</t>
  </si>
  <si>
    <t>Categoria</t>
  </si>
  <si>
    <t>MATRICOLA FIGC</t>
  </si>
  <si>
    <t>Tipo</t>
  </si>
  <si>
    <t>Numero</t>
  </si>
  <si>
    <t>Impiego in campo</t>
  </si>
  <si>
    <t>Gara
(squadra casa vs ospite)</t>
  </si>
  <si>
    <t>Data</t>
  </si>
  <si>
    <t>Ora</t>
  </si>
  <si>
    <t>Primo Tempo</t>
  </si>
  <si>
    <t>Secondo Tempo</t>
  </si>
  <si>
    <t>Campo</t>
  </si>
  <si>
    <r>
      <rPr>
        <rFont val="Arial"/>
        <color rgb="FF242123"/>
        <sz val="9.0"/>
      </rPr>
      <t>Data di nascita</t>
    </r>
  </si>
  <si>
    <r>
      <rPr>
        <rFont val="Arial"/>
        <color rgb="FF242123"/>
        <sz val="9.0"/>
      </rPr>
      <t>Cognome e Nome</t>
    </r>
  </si>
  <si>
    <r>
      <rPr>
        <rFont val="Arial"/>
        <color rgb="FF242123"/>
        <sz val="8.0"/>
      </rPr>
      <t xml:space="preserve">  Cap. 
  V.C</t>
    </r>
    <r>
      <rPr>
        <rFont val="Arial"/>
        <color rgb="FF4F4F4F"/>
        <sz val="8.0"/>
      </rPr>
      <t xml:space="preserve">.  </t>
    </r>
  </si>
  <si>
    <r>
      <rPr>
        <rFont val="Arial"/>
        <color rgb="FF242123"/>
        <sz val="9.0"/>
      </rPr>
      <t>N</t>
    </r>
    <r>
      <rPr>
        <rFont val="Arial"/>
        <color rgb="FF4F4F4F"/>
        <sz val="9.0"/>
      </rPr>
      <t xml:space="preserve">° </t>
    </r>
    <r>
      <rPr>
        <rFont val="Arial"/>
        <color rgb="FF242123"/>
        <sz val="9.0"/>
      </rPr>
      <t>Matricola F.I.G.C.</t>
    </r>
  </si>
  <si>
    <r>
      <rPr>
        <rFont val="Arial"/>
        <color rgb="FF242123"/>
        <sz val="9.0"/>
      </rPr>
      <t>Documento d</t>
    </r>
    <r>
      <rPr>
        <rFont val="Arial"/>
        <color rgb="FF4F4F4F"/>
        <sz val="9.0"/>
      </rPr>
      <t>'</t>
    </r>
    <r>
      <rPr>
        <rFont val="Arial"/>
        <color rgb="FF242123"/>
        <sz val="9.0"/>
      </rPr>
      <t>identificazione</t>
    </r>
  </si>
  <si>
    <t>(da compilare 
obbligatoriamente)</t>
  </si>
  <si>
    <r>
      <rPr>
        <rFont val="Arial"/>
        <color rgb="FF242123"/>
        <sz val="9.0"/>
      </rPr>
      <t>G</t>
    </r>
  </si>
  <si>
    <r>
      <rPr>
        <rFont val="Arial"/>
        <color rgb="FF242123"/>
        <sz val="9.0"/>
      </rPr>
      <t>M</t>
    </r>
  </si>
  <si>
    <r>
      <rPr>
        <rFont val="Arial"/>
        <color rgb="FF242123"/>
        <sz val="9.0"/>
      </rPr>
      <t>A</t>
    </r>
  </si>
  <si>
    <r>
      <rPr>
        <rFont val="Arial"/>
        <color rgb="FF242123"/>
        <sz val="9.0"/>
      </rPr>
      <t>Tipo</t>
    </r>
  </si>
  <si>
    <r>
      <rPr>
        <rFont val="Arial"/>
        <color rgb="FF242123"/>
        <sz val="9.0"/>
      </rPr>
      <t>Numero</t>
    </r>
  </si>
  <si>
    <r>
      <rPr>
        <rFont val="Arial"/>
        <color rgb="FF242123"/>
        <sz val="6.0"/>
      </rPr>
      <t>Persone ammesse nel recinto di gioco</t>
    </r>
  </si>
  <si>
    <r>
      <rPr>
        <rFont val="Arial"/>
        <b/>
        <color rgb="FF242123"/>
        <sz val="7.0"/>
      </rPr>
      <t xml:space="preserve">N° </t>
    </r>
    <r>
      <rPr>
        <rFont val="Arial"/>
        <color rgb="FF242123"/>
        <sz val="6.0"/>
      </rPr>
      <t xml:space="preserve">Tessera
F.I.G </t>
    </r>
    <r>
      <rPr>
        <rFont val="Arial"/>
        <color rgb="FF646062"/>
        <sz val="6.0"/>
      </rPr>
      <t>.</t>
    </r>
    <r>
      <rPr>
        <rFont val="Arial"/>
        <color rgb="FF242123"/>
        <sz val="6.0"/>
      </rPr>
      <t>C</t>
    </r>
    <r>
      <rPr>
        <rFont val="Arial"/>
        <color rgb="FF4F4F4F"/>
        <sz val="6.0"/>
      </rPr>
      <t>.</t>
    </r>
  </si>
  <si>
    <r>
      <rPr>
        <rFont val="Arial"/>
        <color rgb="FF242123"/>
        <sz val="6.0"/>
      </rPr>
      <t>Documento d</t>
    </r>
    <r>
      <rPr>
        <rFont val="Arial"/>
        <color rgb="FF4F4F4F"/>
        <sz val="6.0"/>
      </rPr>
      <t>'</t>
    </r>
    <r>
      <rPr>
        <rFont val="Arial"/>
        <color rgb="FF242123"/>
        <sz val="6.0"/>
      </rPr>
      <t>identificazione                                          NUMERO</t>
    </r>
  </si>
  <si>
    <r>
      <rPr>
        <rFont val="Arial"/>
        <color rgb="FF242123"/>
        <sz val="6.0"/>
      </rPr>
      <t>Tipo</t>
    </r>
  </si>
  <si>
    <t>Dirigente Accompagnatore Ufficiale</t>
  </si>
  <si>
    <r>
      <rPr>
        <rFont val="Arial"/>
        <color rgb="FF242123"/>
        <sz val="6.0"/>
      </rPr>
      <t>Dirigente addetto all</t>
    </r>
    <r>
      <rPr>
        <rFont val="Arial"/>
        <color rgb="FF4F4F4F"/>
        <sz val="6.0"/>
      </rPr>
      <t>'</t>
    </r>
    <r>
      <rPr>
        <rFont val="Arial"/>
        <color rgb="FF242123"/>
        <sz val="6.0"/>
      </rPr>
      <t xml:space="preserve">Arbitro
</t>
    </r>
  </si>
  <si>
    <t>Medico Sociale</t>
  </si>
  <si>
    <r>
      <rPr>
        <rFont val="Arial"/>
        <color rgb="FF242123"/>
        <sz val="6.0"/>
      </rPr>
      <t>Allenatore</t>
    </r>
  </si>
  <si>
    <t>Guardalinee</t>
  </si>
  <si>
    <t>Massaggiatore</t>
  </si>
  <si>
    <t xml:space="preserve">
Le  persone qui sopa elencate possono essere ammesse solo se munite delle prescritte tessere F.I.G.C. valide per l'annata in corso  o Documento d'idenittà</t>
  </si>
  <si>
    <r>
      <rPr>
        <rFont val="Arial"/>
        <color rgb="FF242123"/>
        <sz val="6.0"/>
      </rPr>
      <t>Il sottoscritto Dirigente Accompagnatore Ufficiale dichiara, ai sensi dell'Art</t>
    </r>
    <r>
      <rPr>
        <rFont val="Arial"/>
        <color rgb="FF4F4F4F"/>
        <sz val="6.0"/>
      </rPr>
      <t xml:space="preserve">. </t>
    </r>
    <r>
      <rPr>
        <rFont val="Arial"/>
        <color rgb="FF242123"/>
        <sz val="6.0"/>
      </rPr>
      <t>61 N.0.1.F., che i calciatori sopraindicati sono regolarm  nte tesselii e partecipano alla gara sotto la responsabilità della società.</t>
    </r>
  </si>
  <si>
    <r>
      <rPr>
        <rFont val="Arial"/>
        <b/>
        <color rgb="FF242123"/>
        <sz val="7.0"/>
      </rPr>
      <t xml:space="preserve">                                DIRIGENTE ARBITRO                                                              IL DIRIGENTE ACCOMPAGNATORE UFFICIALE                                                        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</si>
</sst>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00"/>
    <numFmt numFmtId="166" formatCode="D/M/YYYY"/>
  </numFmts>
  <fonts count="21">
    <font>
      <sz val="10.0"/>
      <color rgb="FF000000"/>
      <name val="Calibri"/>
      <scheme val="minor"/>
    </font>
    <font>
      <sz val="20.0"/>
      <color rgb="FF4F81BD"/>
      <name val="Arial"/>
    </font>
    <font/>
    <font>
      <sz val="10.0"/>
      <color rgb="FF000000"/>
      <name val="Arial"/>
    </font>
    <font>
      <sz val="12.0"/>
      <color rgb="FF000000"/>
      <name val="Arial"/>
    </font>
    <font>
      <sz val="12.0"/>
      <color theme="0"/>
      <name val="Arial"/>
    </font>
    <font>
      <b/>
      <sz val="9.0"/>
      <color rgb="FF000000"/>
      <name val="Arial"/>
    </font>
    <font>
      <sz val="12.0"/>
      <color theme="1"/>
      <name val="Arial"/>
    </font>
    <font>
      <sz val="10.0"/>
      <color rgb="FF000000"/>
      <name val="Times New Roman"/>
    </font>
    <font>
      <sz val="12.0"/>
      <color rgb="FFA5A5A5"/>
      <name val="Arial"/>
    </font>
    <font>
      <b/>
      <sz val="8.0"/>
      <color rgb="FF000000"/>
      <name val="Arial"/>
    </font>
    <font>
      <sz val="9.0"/>
      <color rgb="FF242123"/>
      <name val="Arial"/>
    </font>
    <font>
      <sz val="9.0"/>
      <color theme="1"/>
      <name val="Arial"/>
    </font>
    <font>
      <sz val="8.0"/>
      <color rgb="FF000000"/>
      <name val="Arial"/>
    </font>
    <font>
      <b/>
      <sz val="10.0"/>
      <color rgb="FF000000"/>
      <name val="Arial"/>
    </font>
    <font>
      <sz val="9.0"/>
      <color rgb="FF000000"/>
      <name val="Arial"/>
    </font>
    <font>
      <i/>
      <sz val="12.0"/>
      <color theme="1"/>
      <name val="Arial"/>
    </font>
    <font>
      <sz val="6.0"/>
      <color theme="1"/>
      <name val="Arial"/>
    </font>
    <font>
      <sz val="6.0"/>
      <color rgb="FF242123"/>
      <name val="Arial"/>
    </font>
    <font>
      <sz val="7.0"/>
      <color rgb="FF000000"/>
      <name val="Arial"/>
    </font>
    <font>
      <sz val="10.0"/>
      <color rgb="FF24212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</fills>
  <borders count="46">
    <border/>
    <border>
      <bottom style="medium">
        <color rgb="FF1F497D"/>
      </bottom>
    </border>
    <border>
      <left style="medium">
        <color rgb="FF1F497D"/>
      </left>
      <top style="medium">
        <color rgb="FF1F497D"/>
      </top>
    </border>
    <border>
      <top style="medium">
        <color rgb="FF1F497D"/>
      </top>
    </border>
    <border>
      <left style="thick">
        <color rgb="FF1F497D"/>
      </left>
      <right style="medium">
        <color rgb="FF1F497D"/>
      </right>
      <top style="thick">
        <color rgb="FF1F497D"/>
      </top>
      <bottom style="medium">
        <color rgb="FF1F497D"/>
      </bottom>
    </border>
    <border>
      <left style="medium">
        <color rgb="FF1F497D"/>
      </left>
      <top style="thick">
        <color rgb="FF1F497D"/>
      </top>
      <bottom style="medium">
        <color rgb="FF1F497D"/>
      </bottom>
    </border>
    <border>
      <top style="thick">
        <color rgb="FF1F497D"/>
      </top>
      <bottom style="medium">
        <color rgb="FF1F497D"/>
      </bottom>
    </border>
    <border>
      <left style="thick">
        <color rgb="FF1F497D"/>
      </left>
      <top style="thick">
        <color rgb="FF1F497D"/>
      </top>
      <bottom style="medium">
        <color rgb="FF1F497D"/>
      </bottom>
    </border>
    <border>
      <right style="medium">
        <color rgb="FF1F497D"/>
      </right>
      <top style="thick">
        <color rgb="FF1F497D"/>
      </top>
      <bottom style="medium">
        <color rgb="FF1F497D"/>
      </bottom>
    </border>
    <border>
      <left style="medium">
        <color rgb="FF1F497D"/>
      </left>
      <top style="thick">
        <color rgb="FF1F497D"/>
      </top>
    </border>
    <border>
      <right style="thick">
        <color rgb="FF1F497D"/>
      </right>
      <top style="thick">
        <color rgb="FF1F497D"/>
      </top>
    </border>
    <border>
      <left style="medium">
        <color rgb="FF1F497D"/>
      </left>
    </border>
    <border>
      <left style="thick">
        <color rgb="FF1F497D"/>
      </left>
      <top style="medium">
        <color rgb="FF1F497D"/>
      </top>
      <bottom style="medium">
        <color rgb="FF1F497D"/>
      </bottom>
    </border>
    <border>
      <top style="medium">
        <color rgb="FF1F497D"/>
      </top>
      <bottom style="medium">
        <color rgb="FF1F497D"/>
      </bottom>
    </border>
    <border>
      <right style="medium">
        <color rgb="FF1F497D"/>
      </right>
      <top style="medium">
        <color rgb="FF1F497D"/>
      </top>
      <bottom style="medium">
        <color rgb="FF1F497D"/>
      </bottom>
    </border>
    <border>
      <left style="medium">
        <color rgb="FF1F497D"/>
      </left>
      <bottom style="medium">
        <color rgb="FF1F497D"/>
      </bottom>
    </border>
    <border>
      <right style="thick">
        <color rgb="FF1F497D"/>
      </right>
      <bottom style="medium">
        <color rgb="FF1F497D"/>
      </bottom>
    </border>
    <border>
      <left style="thick">
        <color rgb="FF1F497D"/>
      </left>
      <right style="medium">
        <color rgb="FF1F497D"/>
      </right>
      <top style="medium">
        <color rgb="FF1F497D"/>
      </top>
      <bottom style="medium">
        <color rgb="FF1F497D"/>
      </bottom>
    </border>
    <border>
      <left style="medium">
        <color rgb="FF1F497D"/>
      </left>
      <top style="medium">
        <color rgb="FF1F497D"/>
      </top>
      <bottom style="medium">
        <color rgb="FF1F497D"/>
      </bottom>
    </border>
    <border>
      <left style="medium">
        <color rgb="FF1F497D"/>
      </left>
      <right style="medium">
        <color rgb="FF1F497D"/>
      </right>
      <top style="medium">
        <color rgb="FF1F497D"/>
      </top>
    </border>
    <border>
      <left style="medium">
        <color rgb="FF1F497D"/>
      </left>
      <right style="thick">
        <color rgb="FF1F497D"/>
      </right>
      <top style="medium">
        <color rgb="FF1F497D"/>
      </top>
    </border>
    <border>
      <left style="thick">
        <color rgb="FF1F497D"/>
      </left>
      <right style="medium">
        <color rgb="FF1F497D"/>
      </right>
      <top style="medium">
        <color rgb="FF1F497D"/>
      </top>
      <bottom style="thick">
        <color rgb="FF1F497D"/>
      </bottom>
    </border>
    <border>
      <left style="medium">
        <color rgb="FF1F497D"/>
      </left>
      <top style="medium">
        <color rgb="FF1F497D"/>
      </top>
      <bottom style="thick">
        <color rgb="FF1F497D"/>
      </bottom>
    </border>
    <border>
      <top style="medium">
        <color rgb="FF1F497D"/>
      </top>
      <bottom style="thick">
        <color rgb="FF1F497D"/>
      </bottom>
    </border>
    <border>
      <right style="medium">
        <color rgb="FF1F497D"/>
      </right>
      <top style="medium">
        <color rgb="FF1F497D"/>
      </top>
      <bottom style="thick">
        <color rgb="FF1F497D"/>
      </bottom>
    </border>
    <border>
      <left style="medium">
        <color rgb="FF1F497D"/>
      </left>
      <right style="medium">
        <color rgb="FF1F497D"/>
      </right>
      <bottom style="thick">
        <color rgb="FF1F497D"/>
      </bottom>
    </border>
    <border>
      <left style="medium">
        <color rgb="FF1F497D"/>
      </left>
      <right style="thick">
        <color rgb="FF1F497D"/>
      </right>
      <bottom style="thick">
        <color rgb="FF1F497D"/>
      </bottom>
    </border>
    <border>
      <left style="thin">
        <color rgb="FF1F497D"/>
      </left>
      <right style="thin">
        <color rgb="FF1F497D"/>
      </right>
      <top style="medium">
        <color rgb="FF1F497D"/>
      </top>
    </border>
    <border>
      <left style="thin">
        <color rgb="FF1F497D"/>
      </left>
      <top style="medium">
        <color rgb="FF1F497D"/>
      </top>
      <bottom style="thin">
        <color rgb="FF1F497D"/>
      </bottom>
    </border>
    <border>
      <top style="medium">
        <color rgb="FF1F497D"/>
      </top>
      <bottom style="thin">
        <color rgb="FF1F497D"/>
      </bottom>
    </border>
    <border>
      <right style="thin">
        <color rgb="FF1F497D"/>
      </right>
      <top style="medium">
        <color rgb="FF1F497D"/>
      </top>
      <bottom style="thin">
        <color rgb="FF1F497D"/>
      </bottom>
    </border>
    <border>
      <left style="thin">
        <color rgb="FF1F497D"/>
      </left>
    </border>
    <border>
      <right style="thin">
        <color rgb="FF1F497D"/>
      </right>
    </border>
    <border>
      <left style="thin">
        <color rgb="FF1F497D"/>
      </left>
      <right style="thin">
        <color rgb="FF1F497D"/>
      </right>
    </border>
    <border>
      <left style="thin">
        <color rgb="FF1F497D"/>
      </left>
      <bottom style="thin">
        <color rgb="FF1F497D"/>
      </bottom>
    </border>
    <border>
      <bottom style="thin">
        <color rgb="FF1F497D"/>
      </bottom>
    </border>
    <border>
      <right style="thin">
        <color rgb="FF1F497D"/>
      </right>
      <bottom style="thin">
        <color rgb="FF1F497D"/>
      </bottom>
    </border>
    <border>
      <left style="thin">
        <color rgb="FF1F497D"/>
      </left>
      <right style="thin">
        <color rgb="FF1F497D"/>
      </right>
      <bottom style="thin">
        <color rgb="FF1F497D"/>
      </bottom>
    </border>
    <border>
      <left style="thin">
        <color rgb="FF1F497D"/>
      </left>
      <right style="thin">
        <color rgb="FF1F497D"/>
      </right>
      <top style="thin">
        <color rgb="FF1F497D"/>
      </top>
      <bottom style="thin">
        <color rgb="FF1F497D"/>
      </bottom>
    </border>
    <border>
      <left style="thin">
        <color rgb="FF1F497D"/>
      </left>
      <top style="thin">
        <color rgb="FF1F497D"/>
      </top>
      <bottom style="thin">
        <color rgb="FF1F497D"/>
      </bottom>
    </border>
    <border>
      <right style="thin">
        <color rgb="FF1F497D"/>
      </right>
      <top style="thin">
        <color rgb="FF1F497D"/>
      </top>
      <bottom style="thin">
        <color rgb="FF1F497D"/>
      </bottom>
    </border>
    <border>
      <top style="thin">
        <color rgb="FF1F497D"/>
      </top>
      <bottom style="thin">
        <color rgb="FF1F497D"/>
      </bottom>
    </border>
    <border>
      <left style="thin">
        <color rgb="FF1F497D"/>
      </left>
      <top style="thin">
        <color rgb="FF1F497D"/>
      </top>
    </border>
    <border>
      <top style="thin">
        <color rgb="FF1F497D"/>
      </top>
    </border>
    <border>
      <right style="thin">
        <color rgb="FF1F497D"/>
      </right>
      <top style="thin">
        <color rgb="FF1F497D"/>
      </top>
    </border>
    <border>
      <left style="thin">
        <color rgb="FF1F497D"/>
      </left>
      <right style="thin">
        <color rgb="FF1F497D"/>
      </right>
      <top style="thin">
        <color rgb="FF1F497D"/>
      </top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horizontal="left" readingOrder="0" shrinkToFit="0" vertical="top" wrapText="0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vertical="top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vertical="top"/>
    </xf>
    <xf borderId="2" fillId="0" fontId="3" numFmtId="0" xfId="0" applyAlignment="1" applyBorder="1" applyFont="1">
      <alignment horizontal="center" vertical="top"/>
    </xf>
    <xf borderId="0" fillId="0" fontId="4" numFmtId="0" xfId="0" applyAlignment="1" applyFont="1">
      <alignment horizontal="center" readingOrder="0" shrinkToFit="0" vertical="center" wrapText="0"/>
    </xf>
    <xf borderId="3" fillId="0" fontId="2" numFmtId="0" xfId="0" applyAlignment="1" applyBorder="1" applyFont="1">
      <alignment horizontal="left" vertical="top"/>
    </xf>
    <xf borderId="0" fillId="0" fontId="5" numFmtId="49" xfId="0" applyAlignment="1" applyFont="1" applyNumberFormat="1">
      <alignment horizontal="center" readingOrder="0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5" fillId="0" fontId="3" numFmtId="0" xfId="0" applyAlignment="1" applyBorder="1" applyFont="1">
      <alignment horizontal="left" shrinkToFit="0" vertical="center" wrapText="1"/>
    </xf>
    <xf borderId="0" fillId="0" fontId="5" numFmtId="164" xfId="0" applyAlignment="1" applyFont="1" applyNumberFormat="1">
      <alignment horizontal="center" readingOrder="0" shrinkToFit="0" vertical="center" wrapText="1"/>
    </xf>
    <xf borderId="6" fillId="0" fontId="2" numFmtId="0" xfId="0" applyAlignment="1" applyBorder="1" applyFont="1">
      <alignment horizontal="left" vertical="top"/>
    </xf>
    <xf borderId="0" fillId="0" fontId="7" numFmtId="0" xfId="0" applyAlignment="1" applyFont="1">
      <alignment horizontal="left" shrinkToFit="0" vertical="center" wrapText="1"/>
    </xf>
    <xf borderId="7" fillId="0" fontId="3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8" fillId="0" fontId="2" numFmtId="0" xfId="0" applyAlignment="1" applyBorder="1" applyFont="1">
      <alignment horizontal="left" vertical="top"/>
    </xf>
    <xf borderId="0" fillId="0" fontId="4" numFmtId="0" xfId="0" applyAlignment="1" applyFont="1">
      <alignment horizontal="center" shrinkToFit="0" vertical="center" wrapText="1"/>
    </xf>
    <xf borderId="6" fillId="0" fontId="3" numFmtId="0" xfId="0" applyAlignment="1" applyBorder="1" applyFont="1">
      <alignment horizontal="left" readingOrder="0" shrinkToFit="0" vertical="center" wrapText="1"/>
    </xf>
    <xf borderId="0" fillId="0" fontId="8" numFmtId="0" xfId="0" applyAlignment="1" applyFont="1">
      <alignment horizontal="left" vertical="top"/>
    </xf>
    <xf borderId="9" fillId="0" fontId="3" numFmtId="0" xfId="0" applyAlignment="1" applyBorder="1" applyFont="1">
      <alignment horizontal="center" readingOrder="0" shrinkToFit="0" vertical="center" wrapText="1"/>
    </xf>
    <xf borderId="10" fillId="0" fontId="2" numFmtId="0" xfId="0" applyAlignment="1" applyBorder="1" applyFont="1">
      <alignment horizontal="left" vertical="top"/>
    </xf>
    <xf borderId="0" fillId="0" fontId="9" numFmtId="0" xfId="0" applyAlignment="1" applyFont="1">
      <alignment horizontal="center" shrinkToFit="0" vertical="center" wrapText="0"/>
    </xf>
    <xf borderId="11" fillId="0" fontId="2" numFmtId="0" xfId="0" applyAlignment="1" applyBorder="1" applyFont="1">
      <alignment horizontal="left" vertical="top"/>
    </xf>
    <xf borderId="0" fillId="0" fontId="7" numFmtId="0" xfId="0" applyAlignment="1" applyFont="1">
      <alignment horizontal="left" shrinkToFit="0" vertical="center" wrapText="0"/>
    </xf>
    <xf borderId="12" fillId="0" fontId="10" numFmtId="0" xfId="0" applyAlignment="1" applyBorder="1" applyFont="1">
      <alignment horizontal="center" readingOrder="0" shrinkToFit="0" vertical="center" wrapText="1"/>
    </xf>
    <xf borderId="0" fillId="0" fontId="4" numFmtId="164" xfId="0" applyAlignment="1" applyFont="1" applyNumberFormat="1">
      <alignment horizontal="center" shrinkToFit="0" vertical="center" wrapText="0"/>
    </xf>
    <xf borderId="0" fillId="0" fontId="7" numFmtId="165" xfId="0" applyAlignment="1" applyFont="1" applyNumberFormat="1">
      <alignment horizontal="center" shrinkToFit="0" vertical="center" wrapText="0"/>
    </xf>
    <xf borderId="13" fillId="0" fontId="2" numFmtId="0" xfId="0" applyAlignment="1" applyBorder="1" applyFont="1">
      <alignment horizontal="left" vertical="top"/>
    </xf>
    <xf borderId="14" fillId="0" fontId="2" numFmtId="0" xfId="0" applyAlignment="1" applyBorder="1" applyFont="1">
      <alignment horizontal="left" vertical="top"/>
    </xf>
    <xf borderId="0" fillId="0" fontId="4" numFmtId="0" xfId="0" applyAlignment="1" applyFont="1">
      <alignment horizontal="center" shrinkToFit="0" vertical="center" wrapText="0"/>
    </xf>
    <xf borderId="13" fillId="0" fontId="3" numFmtId="0" xfId="0" applyAlignment="1" applyBorder="1" applyFont="1">
      <alignment horizontal="center" readingOrder="0" shrinkToFit="0" vertical="center" wrapText="1"/>
    </xf>
    <xf borderId="15" fillId="0" fontId="2" numFmtId="0" xfId="0" applyAlignment="1" applyBorder="1" applyFont="1">
      <alignment horizontal="left" vertical="top"/>
    </xf>
    <xf borderId="16" fillId="0" fontId="2" numFmtId="0" xfId="0" applyAlignment="1" applyBorder="1" applyFont="1">
      <alignment horizontal="left" vertical="top"/>
    </xf>
    <xf borderId="17" fillId="0" fontId="3" numFmtId="0" xfId="0" applyAlignment="1" applyBorder="1" applyFont="1">
      <alignment horizontal="center" readingOrder="0" shrinkToFit="0" vertical="center" wrapText="1"/>
    </xf>
    <xf borderId="18" fillId="0" fontId="3" numFmtId="0" xfId="0" applyAlignment="1" applyBorder="1" applyFont="1">
      <alignment horizontal="center" shrinkToFit="0" vertical="center" wrapText="1"/>
    </xf>
    <xf borderId="13" fillId="0" fontId="3" numFmtId="20" xfId="0" applyAlignment="1" applyBorder="1" applyFont="1" applyNumberFormat="1">
      <alignment horizontal="center" shrinkToFit="0" vertical="center" wrapText="1"/>
    </xf>
    <xf borderId="19" fillId="0" fontId="3" numFmtId="0" xfId="0" applyAlignment="1" applyBorder="1" applyFont="1">
      <alignment horizontal="center" shrinkToFit="0" vertical="center" wrapText="1"/>
    </xf>
    <xf borderId="20" fillId="0" fontId="3" numFmtId="0" xfId="0" applyAlignment="1" applyBorder="1" applyFont="1">
      <alignment horizontal="center" shrinkToFit="0" vertical="center" wrapText="1"/>
    </xf>
    <xf borderId="21" fillId="0" fontId="3" numFmtId="0" xfId="0" applyAlignment="1" applyBorder="1" applyFont="1">
      <alignment horizontal="center" shrinkToFit="0" vertical="center" wrapText="1"/>
    </xf>
    <xf borderId="22" fillId="0" fontId="3" numFmtId="0" xfId="0" applyAlignment="1" applyBorder="1" applyFont="1">
      <alignment horizontal="left" shrinkToFit="0" vertical="center" wrapText="1"/>
    </xf>
    <xf borderId="23" fillId="0" fontId="2" numFmtId="0" xfId="0" applyAlignment="1" applyBorder="1" applyFont="1">
      <alignment horizontal="left" vertical="top"/>
    </xf>
    <xf borderId="24" fillId="0" fontId="2" numFmtId="0" xfId="0" applyAlignment="1" applyBorder="1" applyFont="1">
      <alignment horizontal="left" vertical="top"/>
    </xf>
    <xf borderId="25" fillId="0" fontId="2" numFmtId="0" xfId="0" applyAlignment="1" applyBorder="1" applyFont="1">
      <alignment horizontal="left" vertical="top"/>
    </xf>
    <xf borderId="26" fillId="0" fontId="2" numFmtId="0" xfId="0" applyAlignment="1" applyBorder="1" applyFont="1">
      <alignment horizontal="left" vertical="top"/>
    </xf>
    <xf borderId="27" fillId="0" fontId="11" numFmtId="0" xfId="0" applyAlignment="1" applyBorder="1" applyFont="1">
      <alignment horizontal="center" shrinkToFit="0" vertical="center" wrapText="1"/>
    </xf>
    <xf borderId="28" fillId="0" fontId="12" numFmtId="0" xfId="0" applyAlignment="1" applyBorder="1" applyFont="1">
      <alignment horizontal="left" shrinkToFit="0" vertical="top" wrapText="1"/>
    </xf>
    <xf borderId="29" fillId="0" fontId="2" numFmtId="0" xfId="0" applyAlignment="1" applyBorder="1" applyFont="1">
      <alignment horizontal="left" vertical="top"/>
    </xf>
    <xf borderId="30" fillId="0" fontId="2" numFmtId="0" xfId="0" applyAlignment="1" applyBorder="1" applyFont="1">
      <alignment horizontal="left" vertical="top"/>
    </xf>
    <xf borderId="31" fillId="0" fontId="12" numFmtId="0" xfId="0" applyAlignment="1" applyBorder="1" applyFont="1">
      <alignment horizontal="center" shrinkToFit="0" vertical="center" wrapText="1"/>
    </xf>
    <xf borderId="32" fillId="0" fontId="2" numFmtId="0" xfId="0" applyAlignment="1" applyBorder="1" applyFont="1">
      <alignment horizontal="left" vertical="top"/>
    </xf>
    <xf borderId="33" fillId="0" fontId="13" numFmtId="0" xfId="0" applyAlignment="1" applyBorder="1" applyFont="1">
      <alignment horizontal="center" shrinkToFit="0" vertical="center" wrapText="1"/>
    </xf>
    <xf borderId="34" fillId="0" fontId="12" numFmtId="0" xfId="0" applyAlignment="1" applyBorder="1" applyFont="1">
      <alignment horizontal="center" shrinkToFit="0" vertical="top" wrapText="1"/>
    </xf>
    <xf borderId="35" fillId="0" fontId="2" numFmtId="0" xfId="0" applyAlignment="1" applyBorder="1" applyFont="1">
      <alignment horizontal="left" vertical="top"/>
    </xf>
    <xf borderId="36" fillId="0" fontId="2" numFmtId="0" xfId="0" applyAlignment="1" applyBorder="1" applyFont="1">
      <alignment horizontal="left" vertical="top"/>
    </xf>
    <xf borderId="31" fillId="0" fontId="14" numFmtId="0" xfId="0" applyAlignment="1" applyBorder="1" applyFont="1">
      <alignment horizontal="center" readingOrder="0" vertical="center"/>
    </xf>
    <xf borderId="37" fillId="0" fontId="2" numFmtId="0" xfId="0" applyAlignment="1" applyBorder="1" applyFont="1">
      <alignment horizontal="left" vertical="top"/>
    </xf>
    <xf borderId="38" fillId="0" fontId="12" numFmtId="0" xfId="0" applyAlignment="1" applyBorder="1" applyFont="1">
      <alignment horizontal="center" shrinkToFit="0" vertical="center" wrapText="1"/>
    </xf>
    <xf borderId="34" fillId="0" fontId="2" numFmtId="0" xfId="0" applyAlignment="1" applyBorder="1" applyFont="1">
      <alignment horizontal="left" vertical="top"/>
    </xf>
    <xf borderId="39" fillId="0" fontId="12" numFmtId="0" xfId="0" applyAlignment="1" applyBorder="1" applyFont="1">
      <alignment horizontal="center" shrinkToFit="0" vertical="center" wrapText="1"/>
    </xf>
    <xf borderId="40" fillId="0" fontId="2" numFmtId="0" xfId="0" applyAlignment="1" applyBorder="1" applyFont="1">
      <alignment horizontal="left" vertical="top"/>
    </xf>
    <xf borderId="39" fillId="0" fontId="12" numFmtId="0" xfId="0" applyAlignment="1" applyBorder="1" applyFont="1">
      <alignment horizontal="left" shrinkToFit="0" vertical="center" wrapText="1"/>
    </xf>
    <xf borderId="41" fillId="0" fontId="2" numFmtId="0" xfId="0" applyAlignment="1" applyBorder="1" applyFont="1">
      <alignment horizontal="left" vertical="top"/>
    </xf>
    <xf borderId="38" fillId="2" fontId="15" numFmtId="1" xfId="0" applyAlignment="1" applyBorder="1" applyFill="1" applyFont="1" applyNumberFormat="1">
      <alignment horizontal="center" shrinkToFit="1" vertical="center" wrapText="0"/>
    </xf>
    <xf borderId="39" fillId="0" fontId="15" numFmtId="166" xfId="0" applyAlignment="1" applyBorder="1" applyFont="1" applyNumberFormat="1">
      <alignment horizontal="center" shrinkToFit="1" vertical="center" wrapText="0"/>
    </xf>
    <xf borderId="38" fillId="0" fontId="3" numFmtId="0" xfId="0" applyAlignment="1" applyBorder="1" applyFont="1">
      <alignment horizontal="center" shrinkToFit="0" vertical="center" wrapText="1"/>
    </xf>
    <xf borderId="0" fillId="0" fontId="7" numFmtId="164" xfId="0" applyAlignment="1" applyFont="1" applyNumberFormat="1">
      <alignment horizontal="center" shrinkToFit="0" vertical="center" wrapText="0"/>
    </xf>
    <xf borderId="39" fillId="0" fontId="15" numFmtId="1" xfId="0" applyAlignment="1" applyBorder="1" applyFont="1" applyNumberFormat="1">
      <alignment horizontal="center" shrinkToFit="1" vertical="center" wrapText="0"/>
    </xf>
    <xf borderId="39" fillId="0" fontId="15" numFmtId="1" xfId="0" applyAlignment="1" applyBorder="1" applyFont="1" applyNumberFormat="1">
      <alignment horizontal="left" shrinkToFit="1" vertical="center" wrapText="0"/>
    </xf>
    <xf borderId="38" fillId="0" fontId="3" numFmtId="0" xfId="0" applyAlignment="1" applyBorder="1" applyFont="1">
      <alignment horizontal="center" vertical="center"/>
    </xf>
    <xf borderId="0" fillId="0" fontId="16" numFmtId="164" xfId="0" applyAlignment="1" applyFont="1" applyNumberFormat="1">
      <alignment horizontal="center" shrinkToFit="0" vertical="center" wrapText="0"/>
    </xf>
    <xf borderId="0" fillId="0" fontId="3" numFmtId="0" xfId="0" applyAlignment="1" applyFont="1">
      <alignment horizontal="left" shrinkToFit="0" vertical="top" wrapText="1"/>
    </xf>
    <xf borderId="38" fillId="0" fontId="3" numFmtId="0" xfId="0" applyAlignment="1" applyBorder="1" applyFont="1">
      <alignment horizontal="left" shrinkToFit="0" vertical="center" wrapText="1"/>
    </xf>
    <xf borderId="0" fillId="0" fontId="8" numFmtId="164" xfId="0" applyAlignment="1" applyFont="1" applyNumberFormat="1">
      <alignment horizontal="left" vertical="top"/>
    </xf>
    <xf borderId="42" fillId="0" fontId="17" numFmtId="0" xfId="0" applyAlignment="1" applyBorder="1" applyFont="1">
      <alignment horizontal="left" shrinkToFit="0" vertical="center" wrapText="1"/>
    </xf>
    <xf borderId="43" fillId="0" fontId="2" numFmtId="0" xfId="0" applyAlignment="1" applyBorder="1" applyFont="1">
      <alignment horizontal="left" vertical="top"/>
    </xf>
    <xf borderId="44" fillId="0" fontId="2" numFmtId="0" xfId="0" applyAlignment="1" applyBorder="1" applyFont="1">
      <alignment horizontal="left" vertical="top"/>
    </xf>
    <xf borderId="45" fillId="0" fontId="3" numFmtId="0" xfId="0" applyAlignment="1" applyBorder="1" applyFont="1">
      <alignment horizontal="left" shrinkToFit="0" vertical="top" wrapText="1"/>
    </xf>
    <xf borderId="39" fillId="0" fontId="3" numFmtId="0" xfId="0" applyAlignment="1" applyBorder="1" applyFont="1">
      <alignment horizontal="left" shrinkToFit="0" vertical="bottom" wrapText="1"/>
    </xf>
    <xf borderId="42" fillId="0" fontId="17" numFmtId="0" xfId="0" applyAlignment="1" applyBorder="1" applyFont="1">
      <alignment horizontal="center" shrinkToFit="0" vertical="center" wrapText="1"/>
    </xf>
    <xf borderId="39" fillId="0" fontId="17" numFmtId="0" xfId="0" applyAlignment="1" applyBorder="1" applyFont="1">
      <alignment horizontal="left" shrinkToFit="0" vertical="top" wrapText="1"/>
    </xf>
    <xf borderId="39" fillId="0" fontId="18" numFmtId="0" xfId="0" applyAlignment="1" applyBorder="1" applyFont="1">
      <alignment horizontal="left" vertical="center"/>
    </xf>
    <xf borderId="38" fillId="0" fontId="19" numFmtId="1" xfId="0" applyAlignment="1" applyBorder="1" applyFont="1" applyNumberFormat="1">
      <alignment horizontal="center" shrinkToFit="1" vertical="center" wrapText="0"/>
    </xf>
    <xf borderId="39" fillId="0" fontId="17" numFmtId="0" xfId="0" applyAlignment="1" applyBorder="1" applyFont="1">
      <alignment horizontal="left" shrinkToFit="0" vertical="center" wrapText="1"/>
    </xf>
    <xf borderId="39" fillId="0" fontId="18" numFmtId="0" xfId="0" applyAlignment="1" applyBorder="1" applyFont="1">
      <alignment horizontal="left" shrinkToFit="0" vertical="center" wrapText="1"/>
    </xf>
    <xf borderId="34" fillId="0" fontId="12" numFmtId="0" xfId="0" applyAlignment="1" applyBorder="1" applyFont="1">
      <alignment horizontal="center" shrinkToFit="0" vertical="center" wrapText="1"/>
    </xf>
    <xf borderId="43" fillId="0" fontId="18" numFmtId="0" xfId="0" applyAlignment="1" applyBorder="1" applyFont="1">
      <alignment horizontal="center" shrinkToFit="0" vertical="top" wrapText="1"/>
    </xf>
    <xf borderId="0" fillId="0" fontId="17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shrinkToFit="0" vertical="top" wrapText="1"/>
    </xf>
    <xf borderId="0" fillId="0" fontId="3" numFmtId="0" xfId="0" applyAlignment="1" applyFont="1">
      <alignment horizontal="center" shrinkToFit="0" vertical="center" wrapText="1"/>
    </xf>
    <xf borderId="0" fillId="0" fontId="20" numFmtId="0" xfId="0" applyAlignment="1" applyFont="1">
      <alignment horizontal="left" shrinkToFit="0" vertical="top" wrapText="1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theme="8"/>
          <bgColor theme="8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</dxfs>
  <tableStyles count="2">
    <tableStyle count="4" pivot="0" name="DATI-ATLETI-style">
      <tableStyleElement dxfId="1" type="headerRow"/>
      <tableStyleElement dxfId="3" type="firstRowStripe"/>
      <tableStyleElement dxfId="3" type="secondRowStripe"/>
      <tableStyleElement dxfId="4" size="0" type="wholeTable"/>
    </tableStyle>
    <tableStyle count="4" pivot="0" name="DATI-STAFF-style">
      <tableStyleElement dxfId="2" type="headerRow"/>
      <tableStyleElement dxfId="3" type="firstRowStripe"/>
      <tableStyleElement dxfId="3" type="secondRowStripe"/>
      <tableStyleElement dxfId="5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342900</xdr:colOff>
      <xdr:row>0</xdr:row>
      <xdr:rowOff>0</xdr:rowOff>
    </xdr:from>
    <xdr:ext cx="609600" cy="619125"/>
    <xdr:pic>
      <xdr:nvPicPr>
        <xdr:cNvPr id="0" name="image2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1</xdr:row>
      <xdr:rowOff>152400</xdr:rowOff>
    </xdr:from>
    <xdr:ext cx="828675" cy="828675"/>
    <xdr:pic>
      <xdr:nvPicPr>
        <xdr:cNvPr id="0" name="image1.jpg" title="Immagin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Luca/Dropbox/Calcio/Franciacorta/SegreteriaFFC/2019-20/Serie%20D/Documenti/Esempio%20serieD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lenco calciatori"/>
      <sheetName val="Dirigenti"/>
      <sheetName val="Distinta Gara"/>
      <sheetName val="Formazioni Stampa"/>
      <sheetName val="Convocazione"/>
      <sheetName val="Quote"/>
      <sheetName val="Tabellino"/>
      <sheetName val="Sostituzioni"/>
      <sheetName val="Custodia arbitr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ables/table1.xml><?xml version="1.0" encoding="utf-8"?>
<table xmlns="http://schemas.openxmlformats.org/spreadsheetml/2006/main" ref="A1:I36" displayName="Table_1" name="Table_1" id="2">
  <tableColumns count="9">
    <tableColumn name="N°" id="1"/>
    <tableColumn name="COGNOME E NOME ATLETA" id="2"/>
    <tableColumn name="DATA_x000a_NASCITA" id="3"/>
    <tableColumn name="GG" id="4"/>
    <tableColumn name="MM" id="5"/>
    <tableColumn name="AA" id="6"/>
    <tableColumn name="MATRICOLA FIGC" id="7"/>
    <tableColumn name="Tipo" id="8"/>
    <tableColumn name="Numero" id="9"/>
  </tableColumns>
  <tableStyleInfo name="DATI-ATLETI-style" showColumnStripes="0" showFirstColumn="1" showLastColumn="1" showRowStripes="1"/>
</table>
</file>

<file path=xl/tables/table2.xml><?xml version="1.0" encoding="utf-8"?>
<table xmlns="http://schemas.openxmlformats.org/spreadsheetml/2006/main" ref="A1:D10" displayName="Table_2" name="Table_2" id="1">
  <tableColumns count="4">
    <tableColumn name="COGNOME E NOME" id="1"/>
    <tableColumn name="N.TESSERA" id="2"/>
    <tableColumn name="TIPO" id="3"/>
    <tableColumn name="NUMERO" id="4"/>
  </tableColumns>
  <tableStyleInfo name="DATI-STAFF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71"/>
    <col customWidth="1" min="3" max="4" width="5.86"/>
    <col customWidth="1" min="5" max="6" width="8.0"/>
    <col customWidth="1" min="7" max="7" width="4.86"/>
    <col customWidth="1" min="8" max="8" width="8.86"/>
    <col customWidth="1" min="9" max="9" width="5.86"/>
    <col customWidth="1" min="10" max="10" width="3.0"/>
    <col customWidth="1" min="11" max="11" width="1.86"/>
    <col customWidth="1" min="12" max="12" width="2.14"/>
    <col customWidth="1" min="13" max="13" width="9.86"/>
    <col customWidth="1" min="14" max="14" width="2.14"/>
    <col customWidth="1" min="15" max="15" width="5.14"/>
    <col customWidth="1" min="16" max="16" width="5.86"/>
    <col customWidth="1" min="17" max="17" width="1.14"/>
    <col customWidth="1" min="18" max="18" width="13.29"/>
    <col customWidth="1" min="19" max="20" width="11.14"/>
    <col customWidth="1" min="21" max="31" width="3.43"/>
  </cols>
  <sheetData>
    <row r="1" ht="5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24.0" customHeight="1">
      <c r="A2" s="5"/>
      <c r="B2" s="7"/>
      <c r="C2" s="7"/>
      <c r="D2" s="7"/>
      <c r="E2" s="9" t="s">
        <v>6</v>
      </c>
      <c r="F2" s="10"/>
      <c r="G2" s="12"/>
      <c r="H2" s="12"/>
      <c r="I2" s="12"/>
      <c r="J2" s="12"/>
      <c r="K2" s="12"/>
      <c r="L2" s="12"/>
      <c r="M2" s="14" t="s">
        <v>12</v>
      </c>
      <c r="N2" s="12"/>
      <c r="O2" s="16"/>
      <c r="P2" s="18"/>
      <c r="Q2" s="12"/>
      <c r="R2" s="16"/>
      <c r="S2" s="20" t="s">
        <v>16</v>
      </c>
      <c r="T2" s="21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24.0" customHeight="1">
      <c r="A3" s="23"/>
      <c r="E3" s="25" t="s">
        <v>17</v>
      </c>
      <c r="F3" s="28"/>
      <c r="G3" s="29"/>
      <c r="H3" s="31"/>
      <c r="I3" s="28"/>
      <c r="J3" s="28"/>
      <c r="K3" s="28"/>
      <c r="L3" s="28"/>
      <c r="M3" s="28"/>
      <c r="N3" s="28"/>
      <c r="O3" s="28"/>
      <c r="P3" s="28"/>
      <c r="Q3" s="28"/>
      <c r="R3" s="29"/>
      <c r="S3" s="32"/>
      <c r="T3" s="33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24.0" customHeight="1">
      <c r="A4" s="23"/>
      <c r="E4" s="34" t="s">
        <v>18</v>
      </c>
      <c r="F4" s="35"/>
      <c r="G4" s="28"/>
      <c r="H4" s="28"/>
      <c r="I4" s="28"/>
      <c r="J4" s="28"/>
      <c r="K4" s="28"/>
      <c r="L4" s="29"/>
      <c r="M4" s="14" t="s">
        <v>19</v>
      </c>
      <c r="N4" s="12"/>
      <c r="O4" s="16"/>
      <c r="P4" s="36"/>
      <c r="Q4" s="28"/>
      <c r="R4" s="29"/>
      <c r="S4" s="37" t="s">
        <v>20</v>
      </c>
      <c r="T4" s="38" t="s">
        <v>21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ht="23.25" customHeight="1">
      <c r="A5" s="32"/>
      <c r="B5" s="2"/>
      <c r="C5" s="2"/>
      <c r="D5" s="2"/>
      <c r="E5" s="39" t="s">
        <v>22</v>
      </c>
      <c r="F5" s="40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2"/>
      <c r="S5" s="43"/>
      <c r="T5" s="4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ht="13.5" customHeight="1">
      <c r="A6" s="45" t="s">
        <v>1</v>
      </c>
      <c r="B6" s="46" t="s">
        <v>23</v>
      </c>
      <c r="C6" s="47"/>
      <c r="D6" s="48"/>
      <c r="E6" s="49" t="s">
        <v>24</v>
      </c>
      <c r="H6" s="50"/>
      <c r="I6" s="51" t="s">
        <v>25</v>
      </c>
      <c r="J6" s="49" t="s">
        <v>26</v>
      </c>
      <c r="M6" s="50"/>
      <c r="N6" s="52" t="s">
        <v>27</v>
      </c>
      <c r="O6" s="53"/>
      <c r="P6" s="53"/>
      <c r="Q6" s="53"/>
      <c r="R6" s="54"/>
      <c r="S6" s="55" t="s">
        <v>28</v>
      </c>
      <c r="T6" s="50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ht="16.5" customHeight="1">
      <c r="A7" s="56"/>
      <c r="B7" s="57" t="s">
        <v>29</v>
      </c>
      <c r="C7" s="57" t="s">
        <v>30</v>
      </c>
      <c r="D7" s="57" t="s">
        <v>31</v>
      </c>
      <c r="E7" s="58"/>
      <c r="F7" s="53"/>
      <c r="G7" s="53"/>
      <c r="H7" s="54"/>
      <c r="I7" s="56"/>
      <c r="J7" s="58"/>
      <c r="K7" s="53"/>
      <c r="L7" s="53"/>
      <c r="M7" s="54"/>
      <c r="N7" s="59" t="s">
        <v>32</v>
      </c>
      <c r="O7" s="60"/>
      <c r="P7" s="61" t="s">
        <v>33</v>
      </c>
      <c r="Q7" s="62"/>
      <c r="R7" s="60"/>
      <c r="S7" s="58"/>
      <c r="T7" s="5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ht="19.5" customHeight="1">
      <c r="A8" s="63">
        <v>1.0</v>
      </c>
      <c r="B8" s="64" t="str">
        <f>IFERROR(VLOOKUP($E8,'DATI-ATLETI'!$B$2:$F$36,2,FALSE),"")</f>
        <v/>
      </c>
      <c r="C8" s="62"/>
      <c r="D8" s="60"/>
      <c r="E8" s="61"/>
      <c r="F8" s="62"/>
      <c r="G8" s="62"/>
      <c r="H8" s="60"/>
      <c r="I8" s="65"/>
      <c r="J8" s="67" t="str">
        <f>IFERROR(VLOOKUP($E8,'DATI-ATLETI'!$B$2:$I$26,6,FALSE),"")</f>
        <v/>
      </c>
      <c r="K8" s="62"/>
      <c r="L8" s="62"/>
      <c r="M8" s="60"/>
      <c r="N8" s="59" t="str">
        <f>IFERROR(VLOOKUP($E8,'DATI-ATLETI'!$B$2:$I$26,7,FALSE),"")</f>
        <v/>
      </c>
      <c r="O8" s="60"/>
      <c r="P8" s="68" t="str">
        <f>IFERROR(VLOOKUP($E8,'DATI-ATLETI'!$B$2:$I$26,8,FALSE),"")</f>
        <v/>
      </c>
      <c r="Q8" s="62"/>
      <c r="R8" s="60"/>
      <c r="S8" s="69"/>
      <c r="T8" s="69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ht="19.5" customHeight="1">
      <c r="A9" s="63">
        <v>2.0</v>
      </c>
      <c r="B9" s="64" t="str">
        <f>IFERROR(VLOOKUP($E9,'DATI-ATLETI'!$B$2:$F$36,2,FALSE),"")</f>
        <v/>
      </c>
      <c r="C9" s="62"/>
      <c r="D9" s="60"/>
      <c r="E9" s="61"/>
      <c r="F9" s="62"/>
      <c r="G9" s="62"/>
      <c r="H9" s="60"/>
      <c r="I9" s="65"/>
      <c r="J9" s="67" t="str">
        <f>IFERROR(VLOOKUP($E9,'DATI-ATLETI'!$B$2:$I$26,6,FALSE),"")</f>
        <v/>
      </c>
      <c r="K9" s="62"/>
      <c r="L9" s="62"/>
      <c r="M9" s="60"/>
      <c r="N9" s="59" t="str">
        <f>IFERROR(VLOOKUP($E9,'DATI-ATLETI'!$B$2:$I$26,7,FALSE),"")</f>
        <v/>
      </c>
      <c r="O9" s="60"/>
      <c r="P9" s="68" t="str">
        <f>IFERROR(VLOOKUP($E9,'DATI-ATLETI'!$B$2:$I$26,8,FALSE),"")</f>
        <v/>
      </c>
      <c r="Q9" s="62"/>
      <c r="R9" s="60"/>
      <c r="S9" s="69"/>
      <c r="T9" s="69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ht="19.5" customHeight="1">
      <c r="A10" s="63">
        <v>3.0</v>
      </c>
      <c r="B10" s="64" t="str">
        <f>IFERROR(VLOOKUP($E10,'DATI-ATLETI'!$B$2:$F$36,2,FALSE),"")</f>
        <v/>
      </c>
      <c r="C10" s="62"/>
      <c r="D10" s="60"/>
      <c r="E10" s="61"/>
      <c r="F10" s="62"/>
      <c r="G10" s="62"/>
      <c r="H10" s="60"/>
      <c r="I10" s="65"/>
      <c r="J10" s="67" t="str">
        <f>IFERROR(VLOOKUP($E10,'DATI-ATLETI'!$B$2:$I$26,6,FALSE),"")</f>
        <v/>
      </c>
      <c r="K10" s="62"/>
      <c r="L10" s="62"/>
      <c r="M10" s="60"/>
      <c r="N10" s="59" t="str">
        <f>IFERROR(VLOOKUP($E10,'DATI-ATLETI'!$B$2:$I$26,7,FALSE),"")</f>
        <v/>
      </c>
      <c r="O10" s="60"/>
      <c r="P10" s="68" t="str">
        <f>IFERROR(VLOOKUP($E10,'DATI-ATLETI'!$B$2:$I$26,8,FALSE),"")</f>
        <v/>
      </c>
      <c r="Q10" s="62"/>
      <c r="R10" s="60"/>
      <c r="S10" s="69"/>
      <c r="T10" s="69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ht="19.5" customHeight="1">
      <c r="A11" s="63">
        <v>4.0</v>
      </c>
      <c r="B11" s="64" t="str">
        <f>IFERROR(VLOOKUP($E11,'DATI-ATLETI'!$B$2:$F$36,2,FALSE),"")</f>
        <v/>
      </c>
      <c r="C11" s="62"/>
      <c r="D11" s="60"/>
      <c r="E11" s="61"/>
      <c r="F11" s="62"/>
      <c r="G11" s="62"/>
      <c r="H11" s="60"/>
      <c r="I11" s="57"/>
      <c r="J11" s="67" t="str">
        <f>IFERROR(VLOOKUP($E11,'DATI-ATLETI'!$B$2:$I$26,6,FALSE),"")</f>
        <v/>
      </c>
      <c r="K11" s="62"/>
      <c r="L11" s="62"/>
      <c r="M11" s="60"/>
      <c r="N11" s="59" t="str">
        <f>IFERROR(VLOOKUP($E11,'DATI-ATLETI'!$B$2:$I$26,7,FALSE),"")</f>
        <v/>
      </c>
      <c r="O11" s="60"/>
      <c r="P11" s="68" t="str">
        <f>IFERROR(VLOOKUP($E11,'DATI-ATLETI'!$B$2:$I$26,8,FALSE),"")</f>
        <v/>
      </c>
      <c r="Q11" s="62"/>
      <c r="R11" s="60"/>
      <c r="S11" s="69"/>
      <c r="T11" s="69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ht="19.5" customHeight="1">
      <c r="A12" s="63">
        <v>5.0</v>
      </c>
      <c r="B12" s="64" t="str">
        <f>IFERROR(VLOOKUP($E12,'DATI-ATLETI'!$B$2:$F$36,2,FALSE),"")</f>
        <v/>
      </c>
      <c r="C12" s="62"/>
      <c r="D12" s="60"/>
      <c r="E12" s="61"/>
      <c r="F12" s="62"/>
      <c r="G12" s="62"/>
      <c r="H12" s="60"/>
      <c r="I12" s="57"/>
      <c r="J12" s="67" t="str">
        <f>IFERROR(VLOOKUP($E12,'DATI-ATLETI'!$B$2:$I$26,6,FALSE),"")</f>
        <v/>
      </c>
      <c r="K12" s="62"/>
      <c r="L12" s="62"/>
      <c r="M12" s="60"/>
      <c r="N12" s="59" t="str">
        <f>IFERROR(VLOOKUP($E12,'DATI-ATLETI'!$B$2:$I$26,7,FALSE),"")</f>
        <v/>
      </c>
      <c r="O12" s="60"/>
      <c r="P12" s="68" t="str">
        <f>IFERROR(VLOOKUP($E12,'DATI-ATLETI'!$B$2:$I$26,8,FALSE),"")</f>
        <v/>
      </c>
      <c r="Q12" s="62"/>
      <c r="R12" s="60"/>
      <c r="S12" s="69"/>
      <c r="T12" s="69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ht="19.5" customHeight="1">
      <c r="A13" s="63">
        <v>6.0</v>
      </c>
      <c r="B13" s="64" t="str">
        <f>IFERROR(VLOOKUP($E13,'DATI-ATLETI'!$B$2:$F$36,2,FALSE),"")</f>
        <v/>
      </c>
      <c r="C13" s="62"/>
      <c r="D13" s="60"/>
      <c r="E13" s="61"/>
      <c r="F13" s="62"/>
      <c r="G13" s="62"/>
      <c r="H13" s="60"/>
      <c r="I13" s="65"/>
      <c r="J13" s="67" t="str">
        <f>IFERROR(VLOOKUP($E13,'DATI-ATLETI'!$B$2:$I$26,6,FALSE),"")</f>
        <v/>
      </c>
      <c r="K13" s="62"/>
      <c r="L13" s="62"/>
      <c r="M13" s="60"/>
      <c r="N13" s="59" t="str">
        <f>IFERROR(VLOOKUP($E13,'DATI-ATLETI'!$B$2:$I$26,7,FALSE),"")</f>
        <v/>
      </c>
      <c r="O13" s="60"/>
      <c r="P13" s="68" t="str">
        <f>IFERROR(VLOOKUP($E13,'DATI-ATLETI'!$B$2:$I$26,8,FALSE),"")</f>
        <v/>
      </c>
      <c r="Q13" s="62"/>
      <c r="R13" s="60"/>
      <c r="S13" s="69"/>
      <c r="T13" s="69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ht="19.5" customHeight="1">
      <c r="A14" s="63">
        <v>7.0</v>
      </c>
      <c r="B14" s="64" t="str">
        <f>IFERROR(VLOOKUP($E14,'DATI-ATLETI'!$B$2:$F$36,2,FALSE),"")</f>
        <v/>
      </c>
      <c r="C14" s="62"/>
      <c r="D14" s="60"/>
      <c r="E14" s="61"/>
      <c r="F14" s="62"/>
      <c r="G14" s="62"/>
      <c r="H14" s="60"/>
      <c r="I14" s="65"/>
      <c r="J14" s="67" t="str">
        <f>IFERROR(VLOOKUP($E14,'DATI-ATLETI'!$B$2:$I$26,6,FALSE),"")</f>
        <v/>
      </c>
      <c r="K14" s="62"/>
      <c r="L14" s="62"/>
      <c r="M14" s="60"/>
      <c r="N14" s="59" t="str">
        <f>IFERROR(VLOOKUP($E14,'DATI-ATLETI'!$B$2:$I$26,7,FALSE),"")</f>
        <v/>
      </c>
      <c r="O14" s="60"/>
      <c r="P14" s="68" t="str">
        <f>IFERROR(VLOOKUP($E14,'DATI-ATLETI'!$B$2:$I$26,8,FALSE),"")</f>
        <v/>
      </c>
      <c r="Q14" s="62"/>
      <c r="R14" s="60"/>
      <c r="S14" s="69"/>
      <c r="T14" s="69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ht="19.5" customHeight="1">
      <c r="A15" s="63">
        <v>8.0</v>
      </c>
      <c r="B15" s="64" t="str">
        <f>IFERROR(VLOOKUP($E15,'DATI-ATLETI'!$B$2:$F$36,2,FALSE),"")</f>
        <v/>
      </c>
      <c r="C15" s="62"/>
      <c r="D15" s="60"/>
      <c r="E15" s="61"/>
      <c r="F15" s="62"/>
      <c r="G15" s="62"/>
      <c r="H15" s="60"/>
      <c r="I15" s="65"/>
      <c r="J15" s="67" t="str">
        <f>IFERROR(VLOOKUP($E15,'DATI-ATLETI'!$B$2:$I$26,6,FALSE),"")</f>
        <v/>
      </c>
      <c r="K15" s="62"/>
      <c r="L15" s="62"/>
      <c r="M15" s="60"/>
      <c r="N15" s="59" t="str">
        <f>IFERROR(VLOOKUP($E15,'DATI-ATLETI'!$B$2:$I$26,7,FALSE),"")</f>
        <v/>
      </c>
      <c r="O15" s="60"/>
      <c r="P15" s="68" t="str">
        <f>IFERROR(VLOOKUP($E15,'DATI-ATLETI'!$B$2:$I$26,8,FALSE),"")</f>
        <v/>
      </c>
      <c r="Q15" s="62"/>
      <c r="R15" s="60"/>
      <c r="S15" s="69"/>
      <c r="T15" s="69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ht="19.5" customHeight="1">
      <c r="A16" s="63">
        <v>9.0</v>
      </c>
      <c r="B16" s="64" t="str">
        <f>IFERROR(VLOOKUP($E16,'DATI-ATLETI'!$B$2:$F$36,2,FALSE),"")</f>
        <v/>
      </c>
      <c r="C16" s="62"/>
      <c r="D16" s="60"/>
      <c r="E16" s="61"/>
      <c r="F16" s="62"/>
      <c r="G16" s="62"/>
      <c r="H16" s="60"/>
      <c r="I16" s="65"/>
      <c r="J16" s="67" t="str">
        <f>IFERROR(VLOOKUP($E16,'DATI-ATLETI'!$B$2:$I$26,6,FALSE),"")</f>
        <v/>
      </c>
      <c r="K16" s="62"/>
      <c r="L16" s="62"/>
      <c r="M16" s="60"/>
      <c r="N16" s="59" t="str">
        <f>IFERROR(VLOOKUP($E16,'DATI-ATLETI'!$B$2:$I$26,7,FALSE),"")</f>
        <v/>
      </c>
      <c r="O16" s="60"/>
      <c r="P16" s="68" t="str">
        <f>IFERROR(VLOOKUP($E16,'DATI-ATLETI'!$B$2:$I$26,8,FALSE),"")</f>
        <v/>
      </c>
      <c r="Q16" s="62"/>
      <c r="R16" s="60"/>
      <c r="S16" s="69"/>
      <c r="T16" s="69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ht="19.5" customHeight="1">
      <c r="A17" s="63">
        <v>10.0</v>
      </c>
      <c r="B17" s="64" t="str">
        <f>IFERROR(VLOOKUP($E17,'DATI-ATLETI'!$B$2:$F$36,2,FALSE),"")</f>
        <v/>
      </c>
      <c r="C17" s="62"/>
      <c r="D17" s="60"/>
      <c r="E17" s="61"/>
      <c r="F17" s="62"/>
      <c r="G17" s="62"/>
      <c r="H17" s="60"/>
      <c r="I17" s="65"/>
      <c r="J17" s="67" t="str">
        <f>IFERROR(VLOOKUP($E17,'DATI-ATLETI'!$B$2:$I$26,6,FALSE),"")</f>
        <v/>
      </c>
      <c r="K17" s="62"/>
      <c r="L17" s="62"/>
      <c r="M17" s="60"/>
      <c r="N17" s="59" t="str">
        <f>IFERROR(VLOOKUP($E17,'DATI-ATLETI'!$B$2:$I$26,7,FALSE),"")</f>
        <v/>
      </c>
      <c r="O17" s="60"/>
      <c r="P17" s="68" t="str">
        <f>IFERROR(VLOOKUP($E17,'DATI-ATLETI'!$B$2:$I$26,8,FALSE),"")</f>
        <v/>
      </c>
      <c r="Q17" s="62"/>
      <c r="R17" s="60"/>
      <c r="S17" s="69"/>
      <c r="T17" s="69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ht="20.25" customHeight="1">
      <c r="A18" s="63">
        <v>11.0</v>
      </c>
      <c r="B18" s="64" t="str">
        <f>IFERROR(VLOOKUP($E18,'DATI-ATLETI'!$B$2:$F$36,2,FALSE),"")</f>
        <v/>
      </c>
      <c r="C18" s="62"/>
      <c r="D18" s="60"/>
      <c r="E18" s="61"/>
      <c r="F18" s="62"/>
      <c r="G18" s="62"/>
      <c r="H18" s="60"/>
      <c r="I18" s="65"/>
      <c r="J18" s="67" t="str">
        <f>IFERROR(VLOOKUP($E18,'DATI-ATLETI'!$B$2:$I$26,6,FALSE),"")</f>
        <v/>
      </c>
      <c r="K18" s="62"/>
      <c r="L18" s="62"/>
      <c r="M18" s="60"/>
      <c r="N18" s="59" t="str">
        <f>IFERROR(VLOOKUP($E18,'DATI-ATLETI'!$B$2:$I$26,7,FALSE),"")</f>
        <v/>
      </c>
      <c r="O18" s="60"/>
      <c r="P18" s="68" t="str">
        <f>IFERROR(VLOOKUP($E18,'DATI-ATLETI'!$B$2:$I$26,8,FALSE),"")</f>
        <v/>
      </c>
      <c r="Q18" s="62"/>
      <c r="R18" s="60"/>
      <c r="S18" s="69"/>
      <c r="T18" s="69"/>
      <c r="U18" s="4"/>
      <c r="V18" s="4"/>
      <c r="W18" s="4"/>
      <c r="X18" s="4"/>
      <c r="Y18" s="4"/>
      <c r="Z18" s="4"/>
      <c r="AA18" s="4"/>
      <c r="AB18" s="4"/>
      <c r="AC18" s="4"/>
      <c r="AD18" s="4"/>
      <c r="AE18" s="71"/>
    </row>
    <row r="19" ht="19.5" customHeight="1">
      <c r="A19" s="63">
        <v>12.0</v>
      </c>
      <c r="B19" s="64" t="str">
        <f>IFERROR(VLOOKUP($E19,'DATI-ATLETI'!$B$2:$F$36,2,FALSE),"")</f>
        <v/>
      </c>
      <c r="C19" s="62"/>
      <c r="D19" s="60"/>
      <c r="E19" s="61"/>
      <c r="F19" s="62"/>
      <c r="G19" s="62"/>
      <c r="H19" s="60"/>
      <c r="I19" s="72"/>
      <c r="J19" s="67" t="str">
        <f>IFERROR(VLOOKUP($E19,'DATI-ATLETI'!$B$2:$I$26,6,FALSE),"")</f>
        <v/>
      </c>
      <c r="K19" s="62"/>
      <c r="L19" s="62"/>
      <c r="M19" s="60"/>
      <c r="N19" s="59" t="str">
        <f>IFERROR(VLOOKUP($E19,'DATI-ATLETI'!$B$2:$I$26,7,FALSE),"")</f>
        <v/>
      </c>
      <c r="O19" s="60"/>
      <c r="P19" s="68" t="str">
        <f>IFERROR(VLOOKUP($E19,'DATI-ATLETI'!$B$2:$I$26,8,FALSE),"")</f>
        <v/>
      </c>
      <c r="Q19" s="62"/>
      <c r="R19" s="60"/>
      <c r="S19" s="69"/>
      <c r="T19" s="69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ht="19.5" customHeight="1">
      <c r="A20" s="63">
        <v>13.0</v>
      </c>
      <c r="B20" s="64" t="str">
        <f>IFERROR(VLOOKUP($E20,'DATI-ATLETI'!$B$2:$F$36,2,FALSE),"")</f>
        <v/>
      </c>
      <c r="C20" s="62"/>
      <c r="D20" s="60"/>
      <c r="E20" s="61"/>
      <c r="F20" s="62"/>
      <c r="G20" s="62"/>
      <c r="H20" s="60"/>
      <c r="I20" s="72"/>
      <c r="J20" s="67" t="str">
        <f>IFERROR(VLOOKUP($E20,'DATI-ATLETI'!$B$2:$I$26,6,FALSE),"")</f>
        <v/>
      </c>
      <c r="K20" s="62"/>
      <c r="L20" s="62"/>
      <c r="M20" s="60"/>
      <c r="N20" s="59" t="str">
        <f>IFERROR(VLOOKUP($E20,'DATI-ATLETI'!$B$2:$I$26,7,FALSE),"")</f>
        <v/>
      </c>
      <c r="O20" s="60"/>
      <c r="P20" s="68" t="str">
        <f>IFERROR(VLOOKUP($E20,'DATI-ATLETI'!$B$2:$I$26,8,FALSE),"")</f>
        <v/>
      </c>
      <c r="Q20" s="62"/>
      <c r="R20" s="60"/>
      <c r="S20" s="69"/>
      <c r="T20" s="69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ht="19.5" customHeight="1">
      <c r="A21" s="63">
        <v>14.0</v>
      </c>
      <c r="B21" s="64" t="str">
        <f>IFERROR(VLOOKUP($E21,'DATI-ATLETI'!$B$2:$F$36,2,FALSE),"")</f>
        <v/>
      </c>
      <c r="C21" s="62"/>
      <c r="D21" s="60"/>
      <c r="E21" s="61"/>
      <c r="F21" s="62"/>
      <c r="G21" s="62"/>
      <c r="H21" s="60"/>
      <c r="I21" s="72"/>
      <c r="J21" s="67" t="str">
        <f>IFERROR(VLOOKUP($E21,'DATI-ATLETI'!$B$2:$I$26,6,FALSE),"")</f>
        <v/>
      </c>
      <c r="K21" s="62"/>
      <c r="L21" s="62"/>
      <c r="M21" s="60"/>
      <c r="N21" s="59" t="str">
        <f>IFERROR(VLOOKUP($E21,'DATI-ATLETI'!$B$2:$I$26,7,FALSE),"")</f>
        <v/>
      </c>
      <c r="O21" s="60"/>
      <c r="P21" s="68" t="str">
        <f>IFERROR(VLOOKUP($E21,'DATI-ATLETI'!$B$2:$I$26,8,FALSE),"")</f>
        <v/>
      </c>
      <c r="Q21" s="62"/>
      <c r="R21" s="60"/>
      <c r="S21" s="69"/>
      <c r="T21" s="69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ht="19.5" customHeight="1">
      <c r="A22" s="63">
        <v>15.0</v>
      </c>
      <c r="B22" s="64" t="str">
        <f>IFERROR(VLOOKUP($E22,'DATI-ATLETI'!$B$2:$F$36,2,FALSE),"")</f>
        <v/>
      </c>
      <c r="C22" s="62"/>
      <c r="D22" s="60"/>
      <c r="E22" s="61"/>
      <c r="F22" s="62"/>
      <c r="G22" s="62"/>
      <c r="H22" s="60"/>
      <c r="I22" s="72"/>
      <c r="J22" s="67" t="str">
        <f>IFERROR(VLOOKUP($E22,'DATI-ATLETI'!$B$2:$I$26,6,FALSE),"")</f>
        <v/>
      </c>
      <c r="K22" s="62"/>
      <c r="L22" s="62"/>
      <c r="M22" s="60"/>
      <c r="N22" s="59" t="str">
        <f>IFERROR(VLOOKUP($E22,'DATI-ATLETI'!$B$2:$I$26,7,FALSE),"")</f>
        <v/>
      </c>
      <c r="O22" s="60"/>
      <c r="P22" s="68" t="str">
        <f>IFERROR(VLOOKUP($E22,'DATI-ATLETI'!$B$2:$I$26,8,FALSE),"")</f>
        <v/>
      </c>
      <c r="Q22" s="62"/>
      <c r="R22" s="60"/>
      <c r="S22" s="69"/>
      <c r="T22" s="69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ht="19.5" customHeight="1">
      <c r="A23" s="63">
        <v>16.0</v>
      </c>
      <c r="B23" s="64" t="str">
        <f>IFERROR(VLOOKUP($E23,'DATI-ATLETI'!$B$2:$F$36,2,FALSE),"")</f>
        <v/>
      </c>
      <c r="C23" s="62"/>
      <c r="D23" s="60"/>
      <c r="E23" s="61"/>
      <c r="F23" s="62"/>
      <c r="G23" s="62"/>
      <c r="H23" s="60"/>
      <c r="I23" s="72"/>
      <c r="J23" s="67" t="str">
        <f>IFERROR(VLOOKUP($E23,'DATI-ATLETI'!$B$2:$I$26,6,FALSE),"")</f>
        <v/>
      </c>
      <c r="K23" s="62"/>
      <c r="L23" s="62"/>
      <c r="M23" s="60"/>
      <c r="N23" s="59" t="str">
        <f>IFERROR(VLOOKUP($E23,'DATI-ATLETI'!$B$2:$I$26,7,FALSE),"")</f>
        <v/>
      </c>
      <c r="O23" s="60"/>
      <c r="P23" s="68" t="str">
        <f>IFERROR(VLOOKUP($E23,'DATI-ATLETI'!$B$2:$I$26,8,FALSE),"")</f>
        <v/>
      </c>
      <c r="Q23" s="62"/>
      <c r="R23" s="60"/>
      <c r="S23" s="69"/>
      <c r="T23" s="69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ht="19.5" customHeight="1">
      <c r="A24" s="63">
        <v>17.0</v>
      </c>
      <c r="B24" s="64" t="str">
        <f>IFERROR(VLOOKUP($E24,'DATI-ATLETI'!$B$2:$F$36,2,FALSE),"")</f>
        <v/>
      </c>
      <c r="C24" s="62"/>
      <c r="D24" s="60"/>
      <c r="E24" s="61"/>
      <c r="F24" s="62"/>
      <c r="G24" s="62"/>
      <c r="H24" s="60"/>
      <c r="I24" s="72"/>
      <c r="J24" s="67" t="str">
        <f>IFERROR(VLOOKUP($E24,'DATI-ATLETI'!$B$2:$I$26,6,FALSE),"")</f>
        <v/>
      </c>
      <c r="K24" s="62"/>
      <c r="L24" s="62"/>
      <c r="M24" s="60"/>
      <c r="N24" s="59" t="str">
        <f>IFERROR(VLOOKUP($E24,'DATI-ATLETI'!$B$2:$I$26,7,FALSE),"")</f>
        <v/>
      </c>
      <c r="O24" s="60"/>
      <c r="P24" s="68" t="str">
        <f>IFERROR(VLOOKUP($E24,'DATI-ATLETI'!$B$2:$I$26,8,FALSE),"")</f>
        <v/>
      </c>
      <c r="Q24" s="62"/>
      <c r="R24" s="60"/>
      <c r="S24" s="69"/>
      <c r="T24" s="69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ht="19.5" customHeight="1">
      <c r="A25" s="63">
        <v>18.0</v>
      </c>
      <c r="B25" s="64" t="str">
        <f>IFERROR(VLOOKUP($E25,'DATI-ATLETI'!$B$2:$F$36,2,FALSE),"")</f>
        <v/>
      </c>
      <c r="C25" s="62"/>
      <c r="D25" s="60"/>
      <c r="E25" s="61"/>
      <c r="F25" s="62"/>
      <c r="G25" s="62"/>
      <c r="H25" s="60"/>
      <c r="I25" s="72"/>
      <c r="J25" s="67" t="str">
        <f>IFERROR(VLOOKUP($E25,'DATI-ATLETI'!$B$2:$I$26,6,FALSE),"")</f>
        <v/>
      </c>
      <c r="K25" s="62"/>
      <c r="L25" s="62"/>
      <c r="M25" s="60"/>
      <c r="N25" s="59" t="str">
        <f>IFERROR(VLOOKUP($E25,'DATI-ATLETI'!$B$2:$I$26,7,FALSE),"")</f>
        <v/>
      </c>
      <c r="O25" s="60"/>
      <c r="P25" s="68" t="str">
        <f>IFERROR(VLOOKUP($E25,'DATI-ATLETI'!$B$2:$I$26,8,FALSE),"")</f>
        <v/>
      </c>
      <c r="Q25" s="62"/>
      <c r="R25" s="60"/>
      <c r="S25" s="69"/>
      <c r="T25" s="69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ht="19.5" customHeight="1">
      <c r="A26" s="63">
        <v>19.0</v>
      </c>
      <c r="B26" s="64" t="str">
        <f>IFERROR(VLOOKUP($E26,'DATI-ATLETI'!$B$2:$F$36,2,FALSE),"")</f>
        <v/>
      </c>
      <c r="C26" s="62"/>
      <c r="D26" s="60"/>
      <c r="E26" s="61"/>
      <c r="F26" s="62"/>
      <c r="G26" s="62"/>
      <c r="H26" s="60"/>
      <c r="I26" s="72"/>
      <c r="J26" s="67" t="str">
        <f>IFERROR(VLOOKUP($E26,'DATI-ATLETI'!$B$2:$I$26,6,FALSE),"")</f>
        <v/>
      </c>
      <c r="K26" s="62"/>
      <c r="L26" s="62"/>
      <c r="M26" s="60"/>
      <c r="N26" s="59" t="str">
        <f>IFERROR(VLOOKUP($E26,'DATI-ATLETI'!$B$2:$I$26,7,FALSE),"")</f>
        <v/>
      </c>
      <c r="O26" s="60"/>
      <c r="P26" s="68" t="str">
        <f>IFERROR(VLOOKUP($E26,'DATI-ATLETI'!$B$2:$I$26,8,FALSE),"")</f>
        <v/>
      </c>
      <c r="Q26" s="62"/>
      <c r="R26" s="60"/>
      <c r="S26" s="69"/>
      <c r="T26" s="69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ht="18.75" customHeight="1">
      <c r="A27" s="63">
        <v>20.0</v>
      </c>
      <c r="B27" s="64" t="str">
        <f>IFERROR(VLOOKUP($E27,'DATI-ATLETI'!$B$2:$F$36,2,FALSE),"")</f>
        <v/>
      </c>
      <c r="C27" s="62"/>
      <c r="D27" s="60"/>
      <c r="E27" s="61"/>
      <c r="F27" s="62"/>
      <c r="G27" s="62"/>
      <c r="H27" s="60"/>
      <c r="I27" s="72"/>
      <c r="J27" s="67" t="str">
        <f>IFERROR(VLOOKUP($E27,'DATI-ATLETI'!$B$2:$I$26,6,FALSE),"")</f>
        <v/>
      </c>
      <c r="K27" s="62"/>
      <c r="L27" s="62"/>
      <c r="M27" s="60"/>
      <c r="N27" s="59" t="str">
        <f>IFERROR(VLOOKUP($E27,'DATI-ATLETI'!$B$2:$I$26,7,FALSE),"")</f>
        <v/>
      </c>
      <c r="O27" s="60"/>
      <c r="P27" s="68" t="str">
        <f>IFERROR(VLOOKUP($E27,'DATI-ATLETI'!$B$2:$I$26,8,FALSE),"")</f>
        <v/>
      </c>
      <c r="Q27" s="62"/>
      <c r="R27" s="60"/>
      <c r="S27" s="69"/>
      <c r="T27" s="69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ht="15.0" customHeight="1">
      <c r="A28" s="74" t="s">
        <v>34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6"/>
      <c r="M28" s="77" t="s">
        <v>35</v>
      </c>
      <c r="N28" s="78"/>
      <c r="O28" s="60"/>
      <c r="P28" s="79" t="s">
        <v>36</v>
      </c>
      <c r="Q28" s="75"/>
      <c r="R28" s="75"/>
      <c r="S28" s="76"/>
      <c r="T28" s="3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ht="10.5" customHeight="1">
      <c r="A29" s="58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4"/>
      <c r="M29" s="56"/>
      <c r="N29" s="80" t="s">
        <v>37</v>
      </c>
      <c r="O29" s="60"/>
      <c r="P29" s="58"/>
      <c r="Q29" s="53"/>
      <c r="R29" s="53"/>
      <c r="S29" s="54"/>
      <c r="T29" s="3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ht="21.0" customHeight="1">
      <c r="A30" s="81" t="s">
        <v>38</v>
      </c>
      <c r="B30" s="62"/>
      <c r="C30" s="62"/>
      <c r="D30" s="62"/>
      <c r="E30" s="62"/>
      <c r="F30" s="62"/>
      <c r="G30" s="60"/>
      <c r="H30" s="59"/>
      <c r="I30" s="62"/>
      <c r="J30" s="62"/>
      <c r="K30" s="62"/>
      <c r="L30" s="60"/>
      <c r="M30" s="82" t="str">
        <f>IFERROR(VLOOKUP(H30,'DATI-STAFF'!$A$2:$D$10,2,FALSE),"")</f>
        <v/>
      </c>
      <c r="N30" s="59" t="str">
        <f>IFERROR(VLOOKUP(H30,'DATI-STAFF'!$A$2:$D$10,3,FALSE),"")</f>
        <v/>
      </c>
      <c r="O30" s="60"/>
      <c r="P30" s="67" t="str">
        <f>IFERROR(VLOOKUP(H30,'DATI-STAFF'!$A$2:$D$10,4,FALSE),"")</f>
        <v/>
      </c>
      <c r="Q30" s="62"/>
      <c r="R30" s="62"/>
      <c r="S30" s="60"/>
      <c r="T30" s="3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ht="26.25" customHeight="1">
      <c r="A31" s="83" t="s">
        <v>39</v>
      </c>
      <c r="B31" s="62"/>
      <c r="C31" s="62"/>
      <c r="D31" s="62"/>
      <c r="E31" s="62"/>
      <c r="F31" s="62"/>
      <c r="G31" s="60"/>
      <c r="H31" s="59"/>
      <c r="I31" s="62"/>
      <c r="J31" s="62"/>
      <c r="K31" s="62"/>
      <c r="L31" s="60"/>
      <c r="M31" s="82" t="str">
        <f>IFERROR(VLOOKUP(H31,'DATI-STAFF'!$A$2:$D$10,2,FALSE),"")</f>
        <v/>
      </c>
      <c r="N31" s="59" t="str">
        <f>IFERROR(VLOOKUP(H31,'DATI-STAFF'!$A$2:$D$10,3,FALSE),"")</f>
        <v/>
      </c>
      <c r="O31" s="60"/>
      <c r="P31" s="67" t="str">
        <f>IFERROR(VLOOKUP(H31,'DATI-STAFF'!$A$2:$D$10,4,FALSE),"")</f>
        <v/>
      </c>
      <c r="Q31" s="62"/>
      <c r="R31" s="62"/>
      <c r="S31" s="60"/>
      <c r="T31" s="3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ht="26.25" customHeight="1">
      <c r="A32" s="84" t="s">
        <v>40</v>
      </c>
      <c r="B32" s="62"/>
      <c r="C32" s="62"/>
      <c r="D32" s="62"/>
      <c r="E32" s="62"/>
      <c r="F32" s="62"/>
      <c r="G32" s="60"/>
      <c r="H32" s="59"/>
      <c r="I32" s="62"/>
      <c r="J32" s="62"/>
      <c r="K32" s="62"/>
      <c r="L32" s="60"/>
      <c r="M32" s="82" t="str">
        <f>IFERROR(VLOOKUP(H32,'DATI-STAFF'!$A$2:$D$10,2,FALSE),"")</f>
        <v/>
      </c>
      <c r="N32" s="59" t="str">
        <f>IFERROR(VLOOKUP(H32,'DATI-STAFF'!$A$2:$D$10,3,FALSE),"")</f>
        <v/>
      </c>
      <c r="O32" s="60"/>
      <c r="P32" s="67" t="str">
        <f>IFERROR(VLOOKUP(H32,'DATI-STAFF'!$A$2:$D$10,4,FALSE),"")</f>
        <v/>
      </c>
      <c r="Q32" s="62"/>
      <c r="R32" s="62"/>
      <c r="S32" s="60"/>
      <c r="T32" s="3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ht="27.0" customHeight="1">
      <c r="A33" s="83" t="s">
        <v>41</v>
      </c>
      <c r="B33" s="62"/>
      <c r="C33" s="62"/>
      <c r="D33" s="62"/>
      <c r="E33" s="62"/>
      <c r="F33" s="62"/>
      <c r="G33" s="60"/>
      <c r="H33" s="59"/>
      <c r="I33" s="62"/>
      <c r="J33" s="62"/>
      <c r="K33" s="62"/>
      <c r="L33" s="60"/>
      <c r="M33" s="82" t="str">
        <f>IFERROR(VLOOKUP(H33,'DATI-STAFF'!$A$2:$D$10,2,FALSE),"")</f>
        <v/>
      </c>
      <c r="N33" s="85" t="str">
        <f>IFERROR(VLOOKUP(H33,'DATI-STAFF'!$A$2:$D$10,3,FALSE),"")</f>
        <v/>
      </c>
      <c r="O33" s="53"/>
      <c r="P33" s="67" t="str">
        <f>IFERROR(VLOOKUP(H33,'DATI-STAFF'!$A$2:$D$10,4,FALSE),"")</f>
        <v/>
      </c>
      <c r="Q33" s="62"/>
      <c r="R33" s="62"/>
      <c r="S33" s="60"/>
      <c r="T33" s="3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ht="23.25" customHeight="1">
      <c r="A34" s="84" t="s">
        <v>42</v>
      </c>
      <c r="B34" s="62"/>
      <c r="C34" s="62"/>
      <c r="D34" s="62"/>
      <c r="E34" s="62"/>
      <c r="F34" s="62"/>
      <c r="G34" s="60"/>
      <c r="H34" s="59"/>
      <c r="I34" s="62"/>
      <c r="J34" s="62"/>
      <c r="K34" s="62"/>
      <c r="L34" s="60"/>
      <c r="M34" s="82" t="str">
        <f>IFERROR(VLOOKUP(H34,'DATI-STAFF'!$A$2:$D$10,2,FALSE),"")</f>
        <v/>
      </c>
      <c r="N34" s="59" t="str">
        <f>IFERROR(VLOOKUP(H34,'DATI-STAFF'!$A$2:$D$10,3,FALSE),"")</f>
        <v/>
      </c>
      <c r="O34" s="62"/>
      <c r="P34" s="67" t="str">
        <f>IFERROR(VLOOKUP(H34,'DATI-STAFF'!$A$2:$D$10,4,FALSE),"")</f>
        <v/>
      </c>
      <c r="Q34" s="62"/>
      <c r="R34" s="62"/>
      <c r="S34" s="60"/>
      <c r="T34" s="3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ht="22.5" customHeight="1">
      <c r="A35" s="83" t="s">
        <v>43</v>
      </c>
      <c r="B35" s="62"/>
      <c r="C35" s="62"/>
      <c r="D35" s="62"/>
      <c r="E35" s="62"/>
      <c r="F35" s="62"/>
      <c r="G35" s="60"/>
      <c r="H35" s="59"/>
      <c r="I35" s="62"/>
      <c r="J35" s="62"/>
      <c r="K35" s="62"/>
      <c r="L35" s="60"/>
      <c r="M35" s="82" t="str">
        <f>IFERROR(VLOOKUP(H35,'DATI-STAFF'!$A$2:$D$10,2,FALSE),"")</f>
        <v/>
      </c>
      <c r="N35" s="59" t="str">
        <f>IFERROR(VLOOKUP(H35,'DATI-STAFF'!$A$2:$D$10,3,FALSE),"")</f>
        <v/>
      </c>
      <c r="O35" s="62"/>
      <c r="P35" s="67" t="str">
        <f>IFERROR(VLOOKUP(H35,'DATI-STAFF'!$A$2:$D$10,4,FALSE),"")</f>
        <v/>
      </c>
      <c r="Q35" s="62"/>
      <c r="R35" s="62"/>
      <c r="S35" s="60"/>
      <c r="T35" s="3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ht="27.0" customHeight="1">
      <c r="A36" s="86" t="s">
        <v>44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87"/>
      <c r="T36" s="3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ht="33.75" customHeight="1">
      <c r="A37" s="88" t="s">
        <v>45</v>
      </c>
      <c r="S37" s="89"/>
      <c r="T37" s="3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ht="45.75" customHeight="1">
      <c r="A38" s="71"/>
      <c r="Q38" s="71"/>
      <c r="R38" s="71"/>
      <c r="S38" s="89"/>
      <c r="T38" s="3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ht="45.75" customHeight="1">
      <c r="A39" s="90" t="s">
        <v>46</v>
      </c>
      <c r="S39" s="3"/>
      <c r="T39" s="3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3"/>
      <c r="T40" s="3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3"/>
      <c r="T41" s="3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3"/>
      <c r="T42" s="3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3"/>
      <c r="T43" s="3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3"/>
      <c r="T44" s="3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3"/>
      <c r="T45" s="3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3"/>
      <c r="T46" s="3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3"/>
      <c r="T47" s="3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3"/>
      <c r="T48" s="3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3"/>
      <c r="T49" s="3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3"/>
      <c r="T50" s="3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3"/>
      <c r="T51" s="3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3"/>
      <c r="T52" s="3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3"/>
      <c r="T53" s="3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3"/>
      <c r="T54" s="3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3"/>
      <c r="T55" s="3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"/>
      <c r="T56" s="3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"/>
      <c r="T57" s="3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"/>
      <c r="T58" s="3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"/>
      <c r="T59" s="3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3"/>
      <c r="T60" s="3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3"/>
      <c r="T61" s="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3"/>
      <c r="T62" s="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3"/>
      <c r="T63" s="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3"/>
      <c r="T64" s="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3"/>
      <c r="T65" s="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3"/>
      <c r="T66" s="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3"/>
      <c r="T67" s="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3"/>
      <c r="T68" s="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3"/>
      <c r="T69" s="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3"/>
      <c r="T70" s="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3"/>
      <c r="T71" s="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3"/>
      <c r="T72" s="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3"/>
      <c r="T73" s="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3"/>
      <c r="T74" s="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3"/>
      <c r="T75" s="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3"/>
      <c r="T76" s="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3"/>
      <c r="T77" s="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3"/>
      <c r="T78" s="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3"/>
      <c r="T79" s="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3"/>
      <c r="T80" s="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3"/>
      <c r="T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3"/>
      <c r="T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3"/>
      <c r="T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3"/>
      <c r="T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3"/>
      <c r="T85" s="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3"/>
      <c r="T86" s="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3"/>
      <c r="T87" s="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3"/>
      <c r="T88" s="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3"/>
      <c r="T89" s="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3"/>
      <c r="T90" s="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3"/>
      <c r="T91" s="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3"/>
      <c r="T92" s="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3"/>
      <c r="T93" s="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3"/>
      <c r="T94" s="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3"/>
      <c r="T95" s="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3"/>
      <c r="T96" s="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3"/>
      <c r="T97" s="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3"/>
      <c r="T98" s="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3"/>
      <c r="T99" s="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3"/>
      <c r="T100" s="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3"/>
      <c r="T101" s="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3"/>
      <c r="T102" s="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3"/>
      <c r="T103" s="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3"/>
      <c r="T104" s="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3"/>
      <c r="T105" s="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3"/>
      <c r="T106" s="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3"/>
      <c r="T107" s="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3"/>
      <c r="T108" s="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3"/>
      <c r="T109" s="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3"/>
      <c r="T110" s="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3"/>
      <c r="T111" s="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3"/>
      <c r="T112" s="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3"/>
      <c r="T113" s="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3"/>
      <c r="T114" s="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3"/>
      <c r="T115" s="3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3"/>
      <c r="T116" s="3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3"/>
      <c r="T117" s="3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3"/>
      <c r="T118" s="3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3"/>
      <c r="T119" s="3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3"/>
      <c r="T120" s="3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3"/>
      <c r="T121" s="3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3"/>
      <c r="T122" s="3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3"/>
      <c r="T123" s="3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3"/>
      <c r="T124" s="3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3"/>
      <c r="T125" s="3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3"/>
      <c r="T126" s="3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3"/>
      <c r="T127" s="3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3"/>
      <c r="T128" s="3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3"/>
      <c r="T129" s="3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3"/>
      <c r="T130" s="3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3"/>
      <c r="T131" s="3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3"/>
      <c r="T132" s="3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3"/>
      <c r="T133" s="3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3"/>
      <c r="T134" s="3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3"/>
      <c r="T135" s="3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3"/>
      <c r="T136" s="3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3"/>
      <c r="T137" s="3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3"/>
      <c r="T138" s="3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3"/>
      <c r="T139" s="3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3"/>
      <c r="T140" s="3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3"/>
      <c r="T141" s="3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3"/>
      <c r="T142" s="3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3"/>
      <c r="T143" s="3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3"/>
      <c r="T144" s="3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3"/>
      <c r="T145" s="3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3"/>
      <c r="T146" s="3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3"/>
      <c r="T147" s="3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3"/>
      <c r="T148" s="3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3"/>
      <c r="T149" s="3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3"/>
      <c r="T150" s="3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3"/>
      <c r="T151" s="3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3"/>
      <c r="T152" s="3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3"/>
      <c r="T153" s="3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3"/>
      <c r="T154" s="3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3"/>
      <c r="T155" s="3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3"/>
      <c r="T156" s="3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3"/>
      <c r="T157" s="3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3"/>
      <c r="T158" s="3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3"/>
      <c r="T159" s="3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3"/>
      <c r="T160" s="3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3"/>
      <c r="T161" s="3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3"/>
      <c r="T162" s="3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3"/>
      <c r="T163" s="3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3"/>
      <c r="T164" s="3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3"/>
      <c r="T165" s="3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3"/>
      <c r="T166" s="3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3"/>
      <c r="T167" s="3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3"/>
      <c r="T168" s="3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3"/>
      <c r="T169" s="3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3"/>
      <c r="T170" s="3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3"/>
      <c r="T171" s="3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3"/>
      <c r="T172" s="3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3"/>
      <c r="T173" s="3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3"/>
      <c r="T174" s="3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3"/>
      <c r="T175" s="3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3"/>
      <c r="T176" s="3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3"/>
      <c r="T177" s="3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3"/>
      <c r="T178" s="3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3"/>
      <c r="T179" s="3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3"/>
      <c r="T180" s="3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3"/>
      <c r="T181" s="3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3"/>
      <c r="T182" s="3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3"/>
      <c r="T183" s="3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3"/>
      <c r="T184" s="3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3"/>
      <c r="T185" s="3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3"/>
      <c r="T186" s="3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3"/>
      <c r="T187" s="3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3"/>
      <c r="T188" s="3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3"/>
      <c r="T189" s="3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3"/>
      <c r="T190" s="3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3"/>
      <c r="T191" s="3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3"/>
      <c r="T192" s="3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3"/>
      <c r="T193" s="3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3"/>
      <c r="T194" s="3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3"/>
      <c r="T195" s="3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3"/>
      <c r="T196" s="3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3"/>
      <c r="T197" s="3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3"/>
      <c r="T198" s="3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3"/>
      <c r="T199" s="3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3"/>
      <c r="T200" s="3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3"/>
      <c r="T201" s="3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3"/>
      <c r="T202" s="3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3"/>
      <c r="T203" s="3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3"/>
      <c r="T204" s="3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3"/>
      <c r="T205" s="3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3"/>
      <c r="T206" s="3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3"/>
      <c r="T207" s="3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3"/>
      <c r="T208" s="3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3"/>
      <c r="T209" s="3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3"/>
      <c r="T210" s="3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3"/>
      <c r="T211" s="3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3"/>
      <c r="T212" s="3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3"/>
      <c r="T213" s="3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3"/>
      <c r="T214" s="3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3"/>
      <c r="T215" s="3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3"/>
      <c r="T216" s="3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3"/>
      <c r="T217" s="3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3"/>
      <c r="T218" s="3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3"/>
      <c r="T219" s="3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3"/>
      <c r="T220" s="3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3"/>
      <c r="T221" s="3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3"/>
      <c r="T222" s="3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3"/>
      <c r="T223" s="3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3"/>
      <c r="T224" s="3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3"/>
      <c r="T225" s="3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3"/>
      <c r="T226" s="3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3"/>
      <c r="T227" s="3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3"/>
      <c r="T228" s="3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3"/>
      <c r="T229" s="3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3"/>
      <c r="T230" s="3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3"/>
      <c r="T231" s="3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3"/>
      <c r="T232" s="3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3"/>
      <c r="T233" s="3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3"/>
      <c r="T234" s="3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3"/>
      <c r="T235" s="3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3"/>
      <c r="T236" s="3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3"/>
      <c r="T237" s="3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3"/>
      <c r="T238" s="3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3"/>
      <c r="T239" s="3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3"/>
      <c r="T240" s="3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3"/>
      <c r="T241" s="3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3"/>
      <c r="T242" s="3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3"/>
      <c r="T243" s="3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3"/>
      <c r="T244" s="3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3"/>
      <c r="T245" s="3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3"/>
      <c r="T246" s="3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3"/>
      <c r="T247" s="3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3"/>
      <c r="T248" s="3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3"/>
      <c r="T249" s="3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3"/>
      <c r="T250" s="3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3"/>
      <c r="T251" s="3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3"/>
      <c r="T252" s="3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3"/>
      <c r="T253" s="3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3"/>
      <c r="T254" s="3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3"/>
      <c r="T255" s="3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3"/>
      <c r="T256" s="3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3"/>
      <c r="T257" s="3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3"/>
      <c r="T258" s="3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3"/>
      <c r="T259" s="3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3"/>
      <c r="T260" s="3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3"/>
      <c r="T261" s="3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3"/>
      <c r="T262" s="3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3"/>
      <c r="T263" s="3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3"/>
      <c r="T264" s="3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3"/>
      <c r="T265" s="3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3"/>
      <c r="T266" s="3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3"/>
      <c r="T267" s="3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3"/>
      <c r="T268" s="3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3"/>
      <c r="T269" s="3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3"/>
      <c r="T270" s="3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3"/>
      <c r="T271" s="3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3"/>
      <c r="T272" s="3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3"/>
      <c r="T273" s="3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3"/>
      <c r="T274" s="3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3"/>
      <c r="T275" s="3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3"/>
      <c r="T276" s="3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3"/>
      <c r="T277" s="3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3"/>
      <c r="T278" s="3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3"/>
      <c r="T279" s="3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3"/>
      <c r="T280" s="3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3"/>
      <c r="T281" s="3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3"/>
      <c r="T282" s="3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3"/>
      <c r="T283" s="3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3"/>
      <c r="T284" s="3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3"/>
      <c r="T285" s="3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3"/>
      <c r="T286" s="3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3"/>
      <c r="T287" s="3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3"/>
      <c r="T288" s="3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3"/>
      <c r="T289" s="3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3"/>
      <c r="T290" s="3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3"/>
      <c r="T291" s="3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3"/>
      <c r="T292" s="3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3"/>
      <c r="T293" s="3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3"/>
      <c r="T294" s="3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3"/>
      <c r="T295" s="3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3"/>
      <c r="T296" s="3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3"/>
      <c r="T297" s="3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3"/>
      <c r="T298" s="3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3"/>
      <c r="T299" s="3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3"/>
      <c r="T300" s="3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3"/>
      <c r="T301" s="3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3"/>
      <c r="T302" s="3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3"/>
      <c r="T303" s="3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3"/>
      <c r="T304" s="3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3"/>
      <c r="T305" s="3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3"/>
      <c r="T306" s="3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3"/>
      <c r="T307" s="3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3"/>
      <c r="T308" s="3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3"/>
      <c r="T309" s="3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3"/>
      <c r="T310" s="3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3"/>
      <c r="T311" s="3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3"/>
      <c r="T312" s="3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3"/>
      <c r="T313" s="3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3"/>
      <c r="T314" s="3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3"/>
      <c r="T315" s="3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3"/>
      <c r="T316" s="3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3"/>
      <c r="T317" s="3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3"/>
      <c r="T318" s="3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3"/>
      <c r="T319" s="3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3"/>
      <c r="T320" s="3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3"/>
      <c r="T321" s="3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3"/>
      <c r="T322" s="3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3"/>
      <c r="T323" s="3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3"/>
      <c r="T324" s="3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3"/>
      <c r="T325" s="3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3"/>
      <c r="T326" s="3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3"/>
      <c r="T327" s="3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3"/>
      <c r="T328" s="3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3"/>
      <c r="T329" s="3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3"/>
      <c r="T330" s="3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3"/>
      <c r="T331" s="3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3"/>
      <c r="T332" s="3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3"/>
      <c r="T333" s="3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3"/>
      <c r="T334" s="3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3"/>
      <c r="T335" s="3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3"/>
      <c r="T336" s="3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3"/>
      <c r="T337" s="3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3"/>
      <c r="T338" s="3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3"/>
      <c r="T339" s="3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3"/>
      <c r="T340" s="3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3"/>
      <c r="T341" s="3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3"/>
      <c r="T342" s="3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3"/>
      <c r="T343" s="3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3"/>
      <c r="T344" s="3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3"/>
      <c r="T345" s="3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3"/>
      <c r="T346" s="3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3"/>
      <c r="T347" s="3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3"/>
      <c r="T348" s="3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3"/>
      <c r="T349" s="3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3"/>
      <c r="T350" s="3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3"/>
      <c r="T351" s="3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3"/>
      <c r="T352" s="3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3"/>
      <c r="T353" s="3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3"/>
      <c r="T354" s="3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3"/>
      <c r="T355" s="3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3"/>
      <c r="T356" s="3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3"/>
      <c r="T357" s="3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3"/>
      <c r="T358" s="3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3"/>
      <c r="T359" s="3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3"/>
      <c r="T360" s="3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3"/>
      <c r="T361" s="3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3"/>
      <c r="T362" s="3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3"/>
      <c r="T363" s="3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3"/>
      <c r="T364" s="3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3"/>
      <c r="T365" s="3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3"/>
      <c r="T366" s="3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3"/>
      <c r="T367" s="3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3"/>
      <c r="T368" s="3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3"/>
      <c r="T369" s="3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3"/>
      <c r="T370" s="3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3"/>
      <c r="T371" s="3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3"/>
      <c r="T372" s="3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3"/>
      <c r="T373" s="3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3"/>
      <c r="T374" s="3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3"/>
      <c r="T375" s="3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3"/>
      <c r="T376" s="3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3"/>
      <c r="T377" s="3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3"/>
      <c r="T378" s="3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3"/>
      <c r="T379" s="3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3"/>
      <c r="T380" s="3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3"/>
      <c r="T381" s="3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3"/>
      <c r="T382" s="3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3"/>
      <c r="T383" s="3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3"/>
      <c r="T384" s="3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3"/>
      <c r="T385" s="3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3"/>
      <c r="T386" s="3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3"/>
      <c r="T387" s="3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3"/>
      <c r="T388" s="3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3"/>
      <c r="T389" s="3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3"/>
      <c r="T390" s="3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3"/>
      <c r="T391" s="3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3"/>
      <c r="T392" s="3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3"/>
      <c r="T393" s="3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3"/>
      <c r="T394" s="3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3"/>
      <c r="T395" s="3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3"/>
      <c r="T396" s="3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3"/>
      <c r="T397" s="3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3"/>
      <c r="T398" s="3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3"/>
      <c r="T399" s="3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3"/>
      <c r="T400" s="3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3"/>
      <c r="T401" s="3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3"/>
      <c r="T402" s="3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3"/>
      <c r="T403" s="3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3"/>
      <c r="T404" s="3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3"/>
      <c r="T405" s="3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3"/>
      <c r="T406" s="3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3"/>
      <c r="T407" s="3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3"/>
      <c r="T408" s="3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3"/>
      <c r="T409" s="3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3"/>
      <c r="T410" s="3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3"/>
      <c r="T411" s="3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3"/>
      <c r="T412" s="3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3"/>
      <c r="T413" s="3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3"/>
      <c r="T414" s="3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3"/>
      <c r="T415" s="3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3"/>
      <c r="T416" s="3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3"/>
      <c r="T417" s="3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3"/>
      <c r="T418" s="3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3"/>
      <c r="T419" s="3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3"/>
      <c r="T420" s="3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3"/>
      <c r="T421" s="3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3"/>
      <c r="T422" s="3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3"/>
      <c r="T423" s="3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3"/>
      <c r="T424" s="3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3"/>
      <c r="T425" s="3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3"/>
      <c r="T426" s="3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3"/>
      <c r="T427" s="3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3"/>
      <c r="T428" s="3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3"/>
      <c r="T429" s="3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3"/>
      <c r="T430" s="3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3"/>
      <c r="T431" s="3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3"/>
      <c r="T432" s="3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3"/>
      <c r="T433" s="3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3"/>
      <c r="T434" s="3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3"/>
      <c r="T435" s="3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3"/>
      <c r="T436" s="3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3"/>
      <c r="T437" s="3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3"/>
      <c r="T438" s="3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3"/>
      <c r="T439" s="3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3"/>
      <c r="T440" s="3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3"/>
      <c r="T441" s="3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3"/>
      <c r="T442" s="3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3"/>
      <c r="T443" s="3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3"/>
      <c r="T444" s="3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3"/>
      <c r="T445" s="3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3"/>
      <c r="T446" s="3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3"/>
      <c r="T447" s="3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3"/>
      <c r="T448" s="3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3"/>
      <c r="T449" s="3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3"/>
      <c r="T450" s="3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3"/>
      <c r="T451" s="3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3"/>
      <c r="T452" s="3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3"/>
      <c r="T453" s="3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3"/>
      <c r="T454" s="3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3"/>
      <c r="T455" s="3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3"/>
      <c r="T456" s="3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3"/>
      <c r="T457" s="3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3"/>
      <c r="T458" s="3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3"/>
      <c r="T459" s="3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3"/>
      <c r="T460" s="3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3"/>
      <c r="T461" s="3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3"/>
      <c r="T462" s="3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3"/>
      <c r="T463" s="3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3"/>
      <c r="T464" s="3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3"/>
      <c r="T465" s="3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3"/>
      <c r="T466" s="3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3"/>
      <c r="T467" s="3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3"/>
      <c r="T468" s="3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3"/>
      <c r="T469" s="3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3"/>
      <c r="T470" s="3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3"/>
      <c r="T471" s="3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3"/>
      <c r="T472" s="3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3"/>
      <c r="T473" s="3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3"/>
      <c r="T474" s="3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3"/>
      <c r="T475" s="3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3"/>
      <c r="T476" s="3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3"/>
      <c r="T477" s="3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3"/>
      <c r="T478" s="3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3"/>
      <c r="T479" s="3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3"/>
      <c r="T480" s="3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3"/>
      <c r="T481" s="3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3"/>
      <c r="T482" s="3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3"/>
      <c r="T483" s="3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3"/>
      <c r="T484" s="3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3"/>
      <c r="T485" s="3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3"/>
      <c r="T486" s="3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3"/>
      <c r="T487" s="3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3"/>
      <c r="T488" s="3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3"/>
      <c r="T489" s="3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3"/>
      <c r="T490" s="3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3"/>
      <c r="T491" s="3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3"/>
      <c r="T492" s="3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3"/>
      <c r="T493" s="3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3"/>
      <c r="T494" s="3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3"/>
      <c r="T495" s="3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3"/>
      <c r="T496" s="3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3"/>
      <c r="T497" s="3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3"/>
      <c r="T498" s="3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3"/>
      <c r="T499" s="3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3"/>
      <c r="T500" s="3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3"/>
      <c r="T501" s="3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3"/>
      <c r="T502" s="3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3"/>
      <c r="T503" s="3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3"/>
      <c r="T504" s="3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3"/>
      <c r="T505" s="3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3"/>
      <c r="T506" s="3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3"/>
      <c r="T507" s="3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3"/>
      <c r="T508" s="3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3"/>
      <c r="T509" s="3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3"/>
      <c r="T510" s="3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3"/>
      <c r="T511" s="3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3"/>
      <c r="T512" s="3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3"/>
      <c r="T513" s="3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3"/>
      <c r="T514" s="3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3"/>
      <c r="T515" s="3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3"/>
      <c r="T516" s="3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3"/>
      <c r="T517" s="3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3"/>
      <c r="T518" s="3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3"/>
      <c r="T519" s="3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3"/>
      <c r="T520" s="3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3"/>
      <c r="T521" s="3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3"/>
      <c r="T522" s="3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3"/>
      <c r="T523" s="3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3"/>
      <c r="T524" s="3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3"/>
      <c r="T525" s="3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3"/>
      <c r="T526" s="3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3"/>
      <c r="T527" s="3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3"/>
      <c r="T528" s="3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3"/>
      <c r="T529" s="3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3"/>
      <c r="T530" s="3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3"/>
      <c r="T531" s="3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3"/>
      <c r="T532" s="3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3"/>
      <c r="T533" s="3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3"/>
      <c r="T534" s="3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3"/>
      <c r="T535" s="3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3"/>
      <c r="T536" s="3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3"/>
      <c r="T537" s="3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3"/>
      <c r="T538" s="3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3"/>
      <c r="T539" s="3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3"/>
      <c r="T540" s="3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3"/>
      <c r="T541" s="3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3"/>
      <c r="T542" s="3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3"/>
      <c r="T543" s="3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3"/>
      <c r="T544" s="3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3"/>
      <c r="T545" s="3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3"/>
      <c r="T546" s="3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3"/>
      <c r="T547" s="3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3"/>
      <c r="T548" s="3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3"/>
      <c r="T549" s="3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3"/>
      <c r="T550" s="3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3"/>
      <c r="T551" s="3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3"/>
      <c r="T552" s="3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3"/>
      <c r="T553" s="3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3"/>
      <c r="T554" s="3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3"/>
      <c r="T555" s="3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3"/>
      <c r="T556" s="3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3"/>
      <c r="T557" s="3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3"/>
      <c r="T558" s="3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3"/>
      <c r="T559" s="3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3"/>
      <c r="T560" s="3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3"/>
      <c r="T561" s="3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3"/>
      <c r="T562" s="3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3"/>
      <c r="T563" s="3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3"/>
      <c r="T564" s="3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3"/>
      <c r="T565" s="3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3"/>
      <c r="T566" s="3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3"/>
      <c r="T567" s="3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3"/>
      <c r="T568" s="3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3"/>
      <c r="T569" s="3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3"/>
      <c r="T570" s="3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3"/>
      <c r="T571" s="3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3"/>
      <c r="T572" s="3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3"/>
      <c r="T573" s="3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3"/>
      <c r="T574" s="3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3"/>
      <c r="T575" s="3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3"/>
      <c r="T576" s="3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3"/>
      <c r="T577" s="3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3"/>
      <c r="T578" s="3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3"/>
      <c r="T579" s="3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3"/>
      <c r="T580" s="3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3"/>
      <c r="T581" s="3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3"/>
      <c r="T582" s="3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3"/>
      <c r="T583" s="3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3"/>
      <c r="T584" s="3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3"/>
      <c r="T585" s="3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3"/>
      <c r="T586" s="3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3"/>
      <c r="T587" s="3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3"/>
      <c r="T588" s="3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3"/>
      <c r="T589" s="3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3"/>
      <c r="T590" s="3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3"/>
      <c r="T591" s="3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3"/>
      <c r="T592" s="3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3"/>
      <c r="T593" s="3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3"/>
      <c r="T594" s="3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3"/>
      <c r="T595" s="3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3"/>
      <c r="T596" s="3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3"/>
      <c r="T597" s="3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3"/>
      <c r="T598" s="3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3"/>
      <c r="T599" s="3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3"/>
      <c r="T600" s="3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3"/>
      <c r="T601" s="3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3"/>
      <c r="T602" s="3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3"/>
      <c r="T603" s="3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3"/>
      <c r="T604" s="3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3"/>
      <c r="T605" s="3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3"/>
      <c r="T606" s="3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3"/>
      <c r="T607" s="3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3"/>
      <c r="T608" s="3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3"/>
      <c r="T609" s="3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3"/>
      <c r="T610" s="3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3"/>
      <c r="T611" s="3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3"/>
      <c r="T612" s="3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3"/>
      <c r="T613" s="3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3"/>
      <c r="T614" s="3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3"/>
      <c r="T615" s="3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3"/>
      <c r="T616" s="3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3"/>
      <c r="T617" s="3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3"/>
      <c r="T618" s="3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3"/>
      <c r="T619" s="3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3"/>
      <c r="T620" s="3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3"/>
      <c r="T621" s="3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3"/>
      <c r="T622" s="3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3"/>
      <c r="T623" s="3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3"/>
      <c r="T624" s="3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3"/>
      <c r="T625" s="3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3"/>
      <c r="T626" s="3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3"/>
      <c r="T627" s="3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3"/>
      <c r="T628" s="3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3"/>
      <c r="T629" s="3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3"/>
      <c r="T630" s="3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3"/>
      <c r="T631" s="3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3"/>
      <c r="T632" s="3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3"/>
      <c r="T633" s="3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3"/>
      <c r="T634" s="3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3"/>
      <c r="T635" s="3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3"/>
      <c r="T636" s="3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3"/>
      <c r="T637" s="3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3"/>
      <c r="T638" s="3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3"/>
      <c r="T639" s="3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3"/>
      <c r="T640" s="3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3"/>
      <c r="T641" s="3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3"/>
      <c r="T642" s="3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3"/>
      <c r="T643" s="3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3"/>
      <c r="T644" s="3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3"/>
      <c r="T645" s="3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3"/>
      <c r="T646" s="3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3"/>
      <c r="T647" s="3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3"/>
      <c r="T648" s="3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3"/>
      <c r="T649" s="3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3"/>
      <c r="T650" s="3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3"/>
      <c r="T651" s="3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3"/>
      <c r="T652" s="3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3"/>
      <c r="T653" s="3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3"/>
      <c r="T654" s="3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3"/>
      <c r="T655" s="3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3"/>
      <c r="T656" s="3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3"/>
      <c r="T657" s="3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3"/>
      <c r="T658" s="3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3"/>
      <c r="T659" s="3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3"/>
      <c r="T660" s="3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3"/>
      <c r="T661" s="3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3"/>
      <c r="T662" s="3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3"/>
      <c r="T663" s="3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3"/>
      <c r="T664" s="3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3"/>
      <c r="T665" s="3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3"/>
      <c r="T666" s="3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3"/>
      <c r="T667" s="3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3"/>
      <c r="T668" s="3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3"/>
      <c r="T669" s="3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3"/>
      <c r="T670" s="3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3"/>
      <c r="T671" s="3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3"/>
      <c r="T672" s="3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3"/>
      <c r="T673" s="3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3"/>
      <c r="T674" s="3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3"/>
      <c r="T675" s="3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3"/>
      <c r="T676" s="3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3"/>
      <c r="T677" s="3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3"/>
      <c r="T678" s="3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3"/>
      <c r="T679" s="3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3"/>
      <c r="T680" s="3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3"/>
      <c r="T681" s="3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3"/>
      <c r="T682" s="3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3"/>
      <c r="T683" s="3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3"/>
      <c r="T684" s="3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3"/>
      <c r="T685" s="3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3"/>
      <c r="T686" s="3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3"/>
      <c r="T687" s="3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3"/>
      <c r="T688" s="3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3"/>
      <c r="T689" s="3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3"/>
      <c r="T690" s="3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3"/>
      <c r="T691" s="3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3"/>
      <c r="T692" s="3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3"/>
      <c r="T693" s="3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3"/>
      <c r="T694" s="3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3"/>
      <c r="T695" s="3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3"/>
      <c r="T696" s="3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3"/>
      <c r="T697" s="3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3"/>
      <c r="T698" s="3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3"/>
      <c r="T699" s="3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3"/>
      <c r="T700" s="3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3"/>
      <c r="T701" s="3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3"/>
      <c r="T702" s="3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3"/>
      <c r="T703" s="3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3"/>
      <c r="T704" s="3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3"/>
      <c r="T705" s="3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3"/>
      <c r="T706" s="3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3"/>
      <c r="T707" s="3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3"/>
      <c r="T708" s="3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3"/>
      <c r="T709" s="3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3"/>
      <c r="T710" s="3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3"/>
      <c r="T711" s="3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3"/>
      <c r="T712" s="3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3"/>
      <c r="T713" s="3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3"/>
      <c r="T714" s="3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3"/>
      <c r="T715" s="3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3"/>
      <c r="T716" s="3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3"/>
      <c r="T717" s="3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3"/>
      <c r="T718" s="3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3"/>
      <c r="T719" s="3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3"/>
      <c r="T720" s="3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3"/>
      <c r="T721" s="3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3"/>
      <c r="T722" s="3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3"/>
      <c r="T723" s="3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3"/>
      <c r="T724" s="3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3"/>
      <c r="T725" s="3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3"/>
      <c r="T726" s="3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3"/>
      <c r="T727" s="3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3"/>
      <c r="T728" s="3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3"/>
      <c r="T729" s="3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3"/>
      <c r="T730" s="3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3"/>
      <c r="T731" s="3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3"/>
      <c r="T732" s="3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3"/>
      <c r="T733" s="3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3"/>
      <c r="T734" s="3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3"/>
      <c r="T735" s="3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3"/>
      <c r="T736" s="3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3"/>
      <c r="T737" s="3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3"/>
      <c r="T738" s="3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3"/>
      <c r="T739" s="3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3"/>
      <c r="T740" s="3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3"/>
      <c r="T741" s="3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3"/>
      <c r="T742" s="3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3"/>
      <c r="T743" s="3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3"/>
      <c r="T744" s="3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3"/>
      <c r="T745" s="3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3"/>
      <c r="T746" s="3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3"/>
      <c r="T747" s="3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3"/>
      <c r="T748" s="3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3"/>
      <c r="T749" s="3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3"/>
      <c r="T750" s="3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3"/>
      <c r="T751" s="3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3"/>
      <c r="T752" s="3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3"/>
      <c r="T753" s="3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3"/>
      <c r="T754" s="3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3"/>
      <c r="T755" s="3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3"/>
      <c r="T756" s="3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3"/>
      <c r="T757" s="3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3"/>
      <c r="T758" s="3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3"/>
      <c r="T759" s="3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3"/>
      <c r="T760" s="3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3"/>
      <c r="T761" s="3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3"/>
      <c r="T762" s="3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3"/>
      <c r="T763" s="3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3"/>
      <c r="T764" s="3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3"/>
      <c r="T765" s="3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3"/>
      <c r="T766" s="3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3"/>
      <c r="T767" s="3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3"/>
      <c r="T768" s="3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3"/>
      <c r="T769" s="3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3"/>
      <c r="T770" s="3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3"/>
      <c r="T771" s="3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3"/>
      <c r="T772" s="3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3"/>
      <c r="T773" s="3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3"/>
      <c r="T774" s="3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3"/>
      <c r="T775" s="3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3"/>
      <c r="T776" s="3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3"/>
      <c r="T777" s="3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3"/>
      <c r="T778" s="3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3"/>
      <c r="T779" s="3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3"/>
      <c r="T780" s="3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3"/>
      <c r="T781" s="3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3"/>
      <c r="T782" s="3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3"/>
      <c r="T783" s="3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3"/>
      <c r="T784" s="3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3"/>
      <c r="T785" s="3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3"/>
      <c r="T786" s="3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3"/>
      <c r="T787" s="3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3"/>
      <c r="T788" s="3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3"/>
      <c r="T789" s="3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3"/>
      <c r="T790" s="3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3"/>
      <c r="T791" s="3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3"/>
      <c r="T792" s="3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3"/>
      <c r="T793" s="3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3"/>
      <c r="T794" s="3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3"/>
      <c r="T795" s="3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3"/>
      <c r="T796" s="3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3"/>
      <c r="T797" s="3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3"/>
      <c r="T798" s="3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3"/>
      <c r="T799" s="3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3"/>
      <c r="T800" s="3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3"/>
      <c r="T801" s="3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3"/>
      <c r="T802" s="3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3"/>
      <c r="T803" s="3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3"/>
      <c r="T804" s="3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3"/>
      <c r="T805" s="3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3"/>
      <c r="T806" s="3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3"/>
      <c r="T807" s="3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3"/>
      <c r="T808" s="3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3"/>
      <c r="T809" s="3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3"/>
      <c r="T810" s="3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3"/>
      <c r="T811" s="3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3"/>
      <c r="T812" s="3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3"/>
      <c r="T813" s="3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3"/>
      <c r="T814" s="3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3"/>
      <c r="T815" s="3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3"/>
      <c r="T816" s="3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3"/>
      <c r="T817" s="3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3"/>
      <c r="T818" s="3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3"/>
      <c r="T819" s="3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3"/>
      <c r="T820" s="3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3"/>
      <c r="T821" s="3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3"/>
      <c r="T822" s="3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3"/>
      <c r="T823" s="3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3"/>
      <c r="T824" s="3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3"/>
      <c r="T825" s="3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3"/>
      <c r="T826" s="3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3"/>
      <c r="T827" s="3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3"/>
      <c r="T828" s="3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3"/>
      <c r="T829" s="3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3"/>
      <c r="T830" s="3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3"/>
      <c r="T831" s="3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3"/>
      <c r="T832" s="3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3"/>
      <c r="T833" s="3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3"/>
      <c r="T834" s="3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3"/>
      <c r="T835" s="3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3"/>
      <c r="T836" s="3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3"/>
      <c r="T837" s="3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3"/>
      <c r="T838" s="3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3"/>
      <c r="T839" s="3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3"/>
      <c r="T840" s="3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3"/>
      <c r="T841" s="3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3"/>
      <c r="T842" s="3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3"/>
      <c r="T843" s="3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3"/>
      <c r="T844" s="3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3"/>
      <c r="T845" s="3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3"/>
      <c r="T846" s="3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3"/>
      <c r="T847" s="3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3"/>
      <c r="T848" s="3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3"/>
      <c r="T849" s="3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3"/>
      <c r="T850" s="3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3"/>
      <c r="T851" s="3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3"/>
      <c r="T852" s="3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3"/>
      <c r="T853" s="3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3"/>
      <c r="T854" s="3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3"/>
      <c r="T855" s="3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3"/>
      <c r="T856" s="3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3"/>
      <c r="T857" s="3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3"/>
      <c r="T858" s="3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3"/>
      <c r="T859" s="3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3"/>
      <c r="T860" s="3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3"/>
      <c r="T861" s="3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3"/>
      <c r="T862" s="3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3"/>
      <c r="T863" s="3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3"/>
      <c r="T864" s="3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3"/>
      <c r="T865" s="3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3"/>
      <c r="T866" s="3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3"/>
      <c r="T867" s="3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3"/>
      <c r="T868" s="3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3"/>
      <c r="T869" s="3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3"/>
      <c r="T870" s="3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3"/>
      <c r="T871" s="3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3"/>
      <c r="T872" s="3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3"/>
      <c r="T873" s="3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3"/>
      <c r="T874" s="3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3"/>
      <c r="T875" s="3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3"/>
      <c r="T876" s="3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3"/>
      <c r="T877" s="3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3"/>
      <c r="T878" s="3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3"/>
      <c r="T879" s="3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3"/>
      <c r="T880" s="3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3"/>
      <c r="T881" s="3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3"/>
      <c r="T882" s="3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3"/>
      <c r="T883" s="3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3"/>
      <c r="T884" s="3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3"/>
      <c r="T885" s="3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3"/>
      <c r="T886" s="3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3"/>
      <c r="T887" s="3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3"/>
      <c r="T888" s="3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3"/>
      <c r="T889" s="3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3"/>
      <c r="T890" s="3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3"/>
      <c r="T891" s="3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3"/>
      <c r="T892" s="3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3"/>
      <c r="T893" s="3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3"/>
      <c r="T894" s="3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3"/>
      <c r="T895" s="3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3"/>
      <c r="T896" s="3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3"/>
      <c r="T897" s="3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3"/>
      <c r="T898" s="3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3"/>
      <c r="T899" s="3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3"/>
      <c r="T900" s="3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3"/>
      <c r="T901" s="3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3"/>
      <c r="T902" s="3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3"/>
      <c r="T903" s="3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3"/>
      <c r="T904" s="3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3"/>
      <c r="T905" s="3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3"/>
      <c r="T906" s="3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3"/>
      <c r="T907" s="3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3"/>
      <c r="T908" s="3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3"/>
      <c r="T909" s="3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3"/>
      <c r="T910" s="3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3"/>
      <c r="T911" s="3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3"/>
      <c r="T912" s="3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3"/>
      <c r="T913" s="3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3"/>
      <c r="T914" s="3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3"/>
      <c r="T915" s="3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3"/>
      <c r="T916" s="3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3"/>
      <c r="T917" s="3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3"/>
      <c r="T918" s="3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3"/>
      <c r="T919" s="3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3"/>
      <c r="T920" s="3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3"/>
      <c r="T921" s="3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3"/>
      <c r="T922" s="3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3"/>
      <c r="T923" s="3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3"/>
      <c r="T924" s="3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3"/>
      <c r="T925" s="3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3"/>
      <c r="T926" s="3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3"/>
      <c r="T927" s="3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3"/>
      <c r="T928" s="3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3"/>
      <c r="T929" s="3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3"/>
      <c r="T930" s="3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3"/>
      <c r="T931" s="3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3"/>
      <c r="T932" s="3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3"/>
      <c r="T933" s="3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3"/>
      <c r="T934" s="3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3"/>
      <c r="T935" s="3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3"/>
      <c r="T936" s="3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3"/>
      <c r="T937" s="3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3"/>
      <c r="T938" s="3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3"/>
      <c r="T939" s="3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3"/>
      <c r="T940" s="3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3"/>
      <c r="T941" s="3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3"/>
      <c r="T942" s="3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3"/>
      <c r="T943" s="3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3"/>
      <c r="T944" s="3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3"/>
      <c r="T945" s="3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3"/>
      <c r="T946" s="3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3"/>
      <c r="T947" s="3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3"/>
      <c r="T948" s="3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3"/>
      <c r="T949" s="3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3"/>
      <c r="T950" s="3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3"/>
      <c r="T951" s="3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3"/>
      <c r="T952" s="3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3"/>
      <c r="T953" s="3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3"/>
      <c r="T954" s="3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3"/>
      <c r="T955" s="3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3"/>
      <c r="T956" s="3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3"/>
      <c r="T957" s="3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3"/>
      <c r="T958" s="3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3"/>
      <c r="T959" s="3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3"/>
      <c r="T960" s="3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3"/>
      <c r="T961" s="3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3"/>
      <c r="T962" s="3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3"/>
      <c r="T963" s="3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3"/>
      <c r="T964" s="3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3"/>
      <c r="T965" s="3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3"/>
      <c r="T966" s="3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3"/>
      <c r="T967" s="3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3"/>
      <c r="T968" s="3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3"/>
      <c r="T969" s="3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3"/>
      <c r="T970" s="3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3"/>
      <c r="T971" s="3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3"/>
      <c r="T972" s="3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3"/>
      <c r="T973" s="3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3"/>
      <c r="T974" s="3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3"/>
      <c r="T975" s="3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3"/>
      <c r="T976" s="3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3"/>
      <c r="T977" s="3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3"/>
      <c r="T978" s="3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3"/>
      <c r="T979" s="3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3"/>
      <c r="T980" s="3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3"/>
      <c r="T981" s="3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3"/>
      <c r="T982" s="3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3"/>
      <c r="T983" s="3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3"/>
      <c r="T984" s="3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3"/>
      <c r="T985" s="3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3"/>
      <c r="T986" s="3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3"/>
      <c r="T987" s="3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3"/>
      <c r="T988" s="3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3"/>
      <c r="T989" s="3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3"/>
      <c r="T990" s="3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3"/>
      <c r="T991" s="3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3"/>
      <c r="T992" s="3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3"/>
      <c r="T993" s="3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3"/>
      <c r="T994" s="3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3"/>
      <c r="T995" s="3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3"/>
      <c r="T996" s="3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3"/>
      <c r="T997" s="3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3"/>
      <c r="T998" s="3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3"/>
      <c r="T999" s="3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3"/>
      <c r="T1000" s="3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</row>
  </sheetData>
  <mergeCells count="156">
    <mergeCell ref="J10:M10"/>
    <mergeCell ref="N10:O10"/>
    <mergeCell ref="B9:D9"/>
    <mergeCell ref="E9:H9"/>
    <mergeCell ref="J9:M9"/>
    <mergeCell ref="N9:O9"/>
    <mergeCell ref="P9:R9"/>
    <mergeCell ref="E10:H10"/>
    <mergeCell ref="P10:R10"/>
    <mergeCell ref="E3:G3"/>
    <mergeCell ref="F4:L4"/>
    <mergeCell ref="M4:O4"/>
    <mergeCell ref="P4:R4"/>
    <mergeCell ref="N6:R6"/>
    <mergeCell ref="N7:O7"/>
    <mergeCell ref="P7:R7"/>
    <mergeCell ref="P8:R8"/>
    <mergeCell ref="S4:S5"/>
    <mergeCell ref="T4:T5"/>
    <mergeCell ref="S6:T7"/>
    <mergeCell ref="A1:R1"/>
    <mergeCell ref="F2:L2"/>
    <mergeCell ref="M2:O2"/>
    <mergeCell ref="P2:R2"/>
    <mergeCell ref="S2:T3"/>
    <mergeCell ref="H3:R3"/>
    <mergeCell ref="F5:R5"/>
    <mergeCell ref="J6:M7"/>
    <mergeCell ref="J8:M8"/>
    <mergeCell ref="N8:O8"/>
    <mergeCell ref="A2:D5"/>
    <mergeCell ref="A6:A7"/>
    <mergeCell ref="B6:D6"/>
    <mergeCell ref="E6:H7"/>
    <mergeCell ref="I6:I7"/>
    <mergeCell ref="B8:D8"/>
    <mergeCell ref="E8:H8"/>
    <mergeCell ref="N12:O12"/>
    <mergeCell ref="P12:R12"/>
    <mergeCell ref="N19:O19"/>
    <mergeCell ref="P19:R19"/>
    <mergeCell ref="J17:M17"/>
    <mergeCell ref="N17:O17"/>
    <mergeCell ref="P17:R17"/>
    <mergeCell ref="J18:M18"/>
    <mergeCell ref="N18:O18"/>
    <mergeCell ref="P18:R18"/>
    <mergeCell ref="J19:M19"/>
    <mergeCell ref="N22:O22"/>
    <mergeCell ref="P22:R22"/>
    <mergeCell ref="J20:M20"/>
    <mergeCell ref="N20:O20"/>
    <mergeCell ref="P20:R20"/>
    <mergeCell ref="J21:M21"/>
    <mergeCell ref="N21:O21"/>
    <mergeCell ref="P21:R21"/>
    <mergeCell ref="J22:M22"/>
    <mergeCell ref="E24:H24"/>
    <mergeCell ref="E25:H25"/>
    <mergeCell ref="E17:H17"/>
    <mergeCell ref="E18:H18"/>
    <mergeCell ref="E19:H19"/>
    <mergeCell ref="E20:H20"/>
    <mergeCell ref="E21:H21"/>
    <mergeCell ref="E22:H22"/>
    <mergeCell ref="E23:H23"/>
    <mergeCell ref="N25:O25"/>
    <mergeCell ref="P25:R25"/>
    <mergeCell ref="J23:M23"/>
    <mergeCell ref="N23:O23"/>
    <mergeCell ref="P23:R23"/>
    <mergeCell ref="J24:M24"/>
    <mergeCell ref="N24:O24"/>
    <mergeCell ref="P24:R24"/>
    <mergeCell ref="J25:M25"/>
    <mergeCell ref="N30:O30"/>
    <mergeCell ref="P30:S30"/>
    <mergeCell ref="A28:L29"/>
    <mergeCell ref="M28:M29"/>
    <mergeCell ref="N28:O28"/>
    <mergeCell ref="P28:S29"/>
    <mergeCell ref="N29:O29"/>
    <mergeCell ref="A30:G30"/>
    <mergeCell ref="H30:L30"/>
    <mergeCell ref="A31:G31"/>
    <mergeCell ref="H31:L31"/>
    <mergeCell ref="N31:O31"/>
    <mergeCell ref="P31:S31"/>
    <mergeCell ref="H32:L32"/>
    <mergeCell ref="N32:O32"/>
    <mergeCell ref="P32:S32"/>
    <mergeCell ref="N34:O34"/>
    <mergeCell ref="P34:S34"/>
    <mergeCell ref="A35:G35"/>
    <mergeCell ref="H35:L35"/>
    <mergeCell ref="N35:O35"/>
    <mergeCell ref="P35:S35"/>
    <mergeCell ref="A36:R36"/>
    <mergeCell ref="A37:R37"/>
    <mergeCell ref="A38:P38"/>
    <mergeCell ref="A39:R39"/>
    <mergeCell ref="A32:G32"/>
    <mergeCell ref="A33:G33"/>
    <mergeCell ref="H33:L33"/>
    <mergeCell ref="N33:O33"/>
    <mergeCell ref="P33:S33"/>
    <mergeCell ref="A34:G34"/>
    <mergeCell ref="H34:L34"/>
    <mergeCell ref="B10:D10"/>
    <mergeCell ref="B11:D11"/>
    <mergeCell ref="E11:H11"/>
    <mergeCell ref="N11:O11"/>
    <mergeCell ref="P11:R11"/>
    <mergeCell ref="B12:D12"/>
    <mergeCell ref="E12:H12"/>
    <mergeCell ref="J11:M11"/>
    <mergeCell ref="J12:M12"/>
    <mergeCell ref="J13:M13"/>
    <mergeCell ref="N13:O13"/>
    <mergeCell ref="P13:R13"/>
    <mergeCell ref="N14:O14"/>
    <mergeCell ref="P14:R14"/>
    <mergeCell ref="J14:M14"/>
    <mergeCell ref="J15:M15"/>
    <mergeCell ref="N15:O15"/>
    <mergeCell ref="P15:R15"/>
    <mergeCell ref="J16:M16"/>
    <mergeCell ref="N16:O16"/>
    <mergeCell ref="P16:R16"/>
    <mergeCell ref="B13:D13"/>
    <mergeCell ref="E13:H13"/>
    <mergeCell ref="B14:D14"/>
    <mergeCell ref="E14:H14"/>
    <mergeCell ref="B15:D15"/>
    <mergeCell ref="E15:H15"/>
    <mergeCell ref="E16:H16"/>
    <mergeCell ref="B16:D16"/>
    <mergeCell ref="B17:D17"/>
    <mergeCell ref="B18:D18"/>
    <mergeCell ref="B19:D19"/>
    <mergeCell ref="B20:D20"/>
    <mergeCell ref="B21:D21"/>
    <mergeCell ref="B22:D22"/>
    <mergeCell ref="J26:M26"/>
    <mergeCell ref="N26:O26"/>
    <mergeCell ref="P26:R26"/>
    <mergeCell ref="J27:M27"/>
    <mergeCell ref="N27:O27"/>
    <mergeCell ref="P27:R27"/>
    <mergeCell ref="B23:D23"/>
    <mergeCell ref="B24:D24"/>
    <mergeCell ref="B25:D25"/>
    <mergeCell ref="B26:D26"/>
    <mergeCell ref="E26:H26"/>
    <mergeCell ref="B27:D27"/>
    <mergeCell ref="E27:H27"/>
  </mergeCells>
  <dataValidations>
    <dataValidation type="list" allowBlank="1" showErrorMessage="1" sqref="E8:E27">
      <formula1>'DATI-ATLETI'!$B$2:$B$36</formula1>
    </dataValidation>
    <dataValidation type="list" allowBlank="1" showErrorMessage="1" sqref="H30:H35">
      <formula1>'DATI-STAFF'!$A$2:$A$11</formula1>
    </dataValidation>
  </dataValidations>
  <printOptions/>
  <pageMargins bottom="0.43477777777777776" footer="0.0" header="0.0" left="0.25" right="0.25" top="0.27805555555555556"/>
  <pageSetup paperSize="9" orientation="portrait"/>
  <headerFooter>
    <oddHeader>&amp;C </oddHeader>
    <oddFooter>&amp;C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86"/>
    <col customWidth="1" min="2" max="2" width="36.71"/>
    <col customWidth="1" min="3" max="3" width="14.0"/>
    <col customWidth="1" hidden="1" min="4" max="4" width="11.86"/>
    <col customWidth="1" hidden="1" min="5" max="5" width="12.14"/>
    <col customWidth="1" hidden="1" min="6" max="6" width="11.29"/>
    <col customWidth="1" min="7" max="7" width="14.14"/>
    <col customWidth="1" min="8" max="8" width="16.0"/>
    <col customWidth="1" min="9" max="9" width="20.14"/>
    <col customWidth="1" min="10" max="26" width="12.0"/>
  </cols>
  <sheetData>
    <row r="1" ht="12.75" customHeight="1">
      <c r="A1" s="8" t="s">
        <v>1</v>
      </c>
      <c r="B1" s="8" t="s">
        <v>7</v>
      </c>
      <c r="C1" s="11" t="s">
        <v>8</v>
      </c>
      <c r="D1" s="8" t="s">
        <v>9</v>
      </c>
      <c r="E1" s="8" t="s">
        <v>10</v>
      </c>
      <c r="F1" s="8" t="s">
        <v>11</v>
      </c>
      <c r="G1" s="15" t="s">
        <v>13</v>
      </c>
      <c r="H1" s="15" t="s">
        <v>14</v>
      </c>
      <c r="I1" s="15" t="s">
        <v>15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ht="12.75" customHeight="1">
      <c r="A2" s="22">
        <v>1.0</v>
      </c>
      <c r="B2" s="24"/>
      <c r="C2" s="26"/>
      <c r="D2" s="27"/>
      <c r="E2" s="27"/>
      <c r="F2" s="27"/>
      <c r="G2" s="30"/>
      <c r="H2" s="30"/>
      <c r="I2" s="30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ht="12.75" customHeight="1">
      <c r="A3" s="22">
        <v>2.0</v>
      </c>
      <c r="B3" s="24"/>
      <c r="C3" s="26"/>
      <c r="D3" s="27"/>
      <c r="E3" s="27"/>
      <c r="F3" s="27"/>
      <c r="G3" s="30"/>
      <c r="H3" s="30"/>
      <c r="I3" s="30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ht="12.75" customHeight="1">
      <c r="A4" s="22">
        <v>3.0</v>
      </c>
      <c r="B4" s="24"/>
      <c r="C4" s="26"/>
      <c r="D4" s="27"/>
      <c r="E4" s="27"/>
      <c r="F4" s="27"/>
      <c r="G4" s="30"/>
      <c r="H4" s="30"/>
      <c r="I4" s="30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ht="12.75" customHeight="1">
      <c r="A5" s="22">
        <v>4.0</v>
      </c>
      <c r="B5" s="24"/>
      <c r="C5" s="26"/>
      <c r="D5" s="27"/>
      <c r="E5" s="27"/>
      <c r="F5" s="27"/>
      <c r="G5" s="30"/>
      <c r="H5" s="30"/>
      <c r="I5" s="30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12.75" customHeight="1">
      <c r="A6" s="22">
        <v>5.0</v>
      </c>
      <c r="B6" s="24"/>
      <c r="C6" s="26"/>
      <c r="D6" s="27"/>
      <c r="E6" s="27"/>
      <c r="F6" s="27"/>
      <c r="G6" s="30"/>
      <c r="H6" s="30"/>
      <c r="I6" s="30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ht="12.75" customHeight="1">
      <c r="A7" s="22">
        <v>6.0</v>
      </c>
      <c r="B7" s="24"/>
      <c r="C7" s="26"/>
      <c r="D7" s="27"/>
      <c r="E7" s="27"/>
      <c r="F7" s="27"/>
      <c r="G7" s="30"/>
      <c r="H7" s="30"/>
      <c r="I7" s="30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12.75" customHeight="1">
      <c r="A8" s="22">
        <v>7.0</v>
      </c>
      <c r="B8" s="24"/>
      <c r="C8" s="26"/>
      <c r="D8" s="27"/>
      <c r="E8" s="27"/>
      <c r="F8" s="27"/>
      <c r="G8" s="30"/>
      <c r="H8" s="30"/>
      <c r="I8" s="30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2.75" customHeight="1">
      <c r="A9" s="22">
        <v>8.0</v>
      </c>
      <c r="B9" s="24"/>
      <c r="C9" s="26"/>
      <c r="D9" s="27"/>
      <c r="E9" s="27"/>
      <c r="F9" s="27"/>
      <c r="G9" s="30"/>
      <c r="H9" s="30"/>
      <c r="I9" s="30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12.75" customHeight="1">
      <c r="A10" s="22">
        <v>9.0</v>
      </c>
      <c r="B10" s="24"/>
      <c r="C10" s="26"/>
      <c r="D10" s="27"/>
      <c r="E10" s="27"/>
      <c r="F10" s="27"/>
      <c r="G10" s="30"/>
      <c r="H10" s="30"/>
      <c r="I10" s="30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2.75" customHeight="1">
      <c r="A11" s="22">
        <v>10.0</v>
      </c>
      <c r="B11" s="24"/>
      <c r="C11" s="66"/>
      <c r="D11" s="27"/>
      <c r="E11" s="27"/>
      <c r="F11" s="27"/>
      <c r="G11" s="30"/>
      <c r="H11" s="30"/>
      <c r="I11" s="30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12.75" customHeight="1">
      <c r="A12" s="22">
        <v>11.0</v>
      </c>
      <c r="B12" s="24"/>
      <c r="C12" s="26"/>
      <c r="D12" s="27"/>
      <c r="E12" s="27"/>
      <c r="F12" s="27"/>
      <c r="G12" s="30"/>
      <c r="H12" s="30"/>
      <c r="I12" s="30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2.75" customHeight="1">
      <c r="A13" s="22">
        <v>12.0</v>
      </c>
      <c r="B13" s="24"/>
      <c r="C13" s="26"/>
      <c r="D13" s="27"/>
      <c r="E13" s="27"/>
      <c r="F13" s="27"/>
      <c r="G13" s="30"/>
      <c r="H13" s="30"/>
      <c r="I13" s="30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12.75" customHeight="1">
      <c r="A14" s="22">
        <v>13.0</v>
      </c>
      <c r="B14" s="24"/>
      <c r="C14" s="26"/>
      <c r="D14" s="27"/>
      <c r="E14" s="27"/>
      <c r="F14" s="27"/>
      <c r="G14" s="30"/>
      <c r="H14" s="30"/>
      <c r="I14" s="30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12.75" customHeight="1">
      <c r="A15" s="22">
        <v>14.0</v>
      </c>
      <c r="B15" s="24"/>
      <c r="C15" s="26"/>
      <c r="D15" s="27"/>
      <c r="E15" s="27"/>
      <c r="F15" s="27"/>
      <c r="G15" s="30"/>
      <c r="H15" s="30"/>
      <c r="I15" s="30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2.75" customHeight="1">
      <c r="A16" s="22">
        <v>15.0</v>
      </c>
      <c r="B16" s="24"/>
      <c r="C16" s="66"/>
      <c r="D16" s="27"/>
      <c r="E16" s="27"/>
      <c r="F16" s="27"/>
      <c r="G16" s="30"/>
      <c r="H16" s="30"/>
      <c r="I16" s="30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12.75" customHeight="1">
      <c r="A17" s="22">
        <v>16.0</v>
      </c>
      <c r="B17" s="24"/>
      <c r="C17" s="26"/>
      <c r="D17" s="27"/>
      <c r="E17" s="27"/>
      <c r="F17" s="27"/>
      <c r="G17" s="30"/>
      <c r="H17" s="30"/>
      <c r="I17" s="30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12.75" customHeight="1">
      <c r="A18" s="22">
        <v>17.0</v>
      </c>
      <c r="B18" s="24"/>
      <c r="C18" s="26"/>
      <c r="D18" s="27"/>
      <c r="E18" s="27"/>
      <c r="F18" s="27"/>
      <c r="G18" s="30"/>
      <c r="H18" s="30"/>
      <c r="I18" s="30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12.75" customHeight="1">
      <c r="A19" s="22">
        <v>18.0</v>
      </c>
      <c r="B19" s="24"/>
      <c r="C19" s="70"/>
      <c r="D19" s="27"/>
      <c r="E19" s="27"/>
      <c r="F19" s="27"/>
      <c r="G19" s="30"/>
      <c r="H19" s="30"/>
      <c r="I19" s="30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12.75" customHeight="1">
      <c r="A20" s="22">
        <v>19.0</v>
      </c>
      <c r="B20" s="24"/>
      <c r="C20" s="26"/>
      <c r="D20" s="27"/>
      <c r="E20" s="27"/>
      <c r="F20" s="27"/>
      <c r="G20" s="30"/>
      <c r="H20" s="30"/>
      <c r="I20" s="30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12.75" customHeight="1">
      <c r="A21" s="22">
        <v>20.0</v>
      </c>
      <c r="B21" s="24"/>
      <c r="C21" s="26"/>
      <c r="D21" s="27"/>
      <c r="E21" s="27"/>
      <c r="F21" s="27"/>
      <c r="G21" s="30"/>
      <c r="H21" s="30"/>
      <c r="I21" s="30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2.75" customHeight="1">
      <c r="A22" s="22">
        <v>21.0</v>
      </c>
      <c r="B22" s="24"/>
      <c r="C22" s="26"/>
      <c r="D22" s="27"/>
      <c r="E22" s="27"/>
      <c r="F22" s="27"/>
      <c r="G22" s="30"/>
      <c r="H22" s="30"/>
      <c r="I22" s="30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12.75" customHeight="1">
      <c r="A23" s="22">
        <v>22.0</v>
      </c>
      <c r="B23" s="24"/>
      <c r="C23" s="26"/>
      <c r="D23" s="27"/>
      <c r="E23" s="27"/>
      <c r="F23" s="27"/>
      <c r="G23" s="30"/>
      <c r="H23" s="30"/>
      <c r="I23" s="30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2.75" customHeight="1">
      <c r="A24" s="22">
        <v>23.0</v>
      </c>
      <c r="B24" s="24"/>
      <c r="C24" s="26"/>
      <c r="D24" s="27"/>
      <c r="E24" s="27"/>
      <c r="F24" s="27"/>
      <c r="G24" s="30"/>
      <c r="H24" s="30"/>
      <c r="I24" s="30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2.75" customHeight="1">
      <c r="A25" s="22">
        <v>24.0</v>
      </c>
      <c r="B25" s="24"/>
      <c r="C25" s="26"/>
      <c r="D25" s="27"/>
      <c r="E25" s="27"/>
      <c r="F25" s="27"/>
      <c r="G25" s="30"/>
      <c r="H25" s="30"/>
      <c r="I25" s="30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2.75" customHeight="1">
      <c r="A26" s="22">
        <v>25.0</v>
      </c>
      <c r="B26" s="24"/>
      <c r="C26" s="66"/>
      <c r="D26" s="27"/>
      <c r="E26" s="27"/>
      <c r="F26" s="27"/>
      <c r="G26" s="30"/>
      <c r="H26" s="30"/>
      <c r="I26" s="30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2.75" customHeight="1">
      <c r="A27" s="22">
        <v>26.0</v>
      </c>
      <c r="B27" s="24"/>
      <c r="C27" s="66"/>
      <c r="D27" s="27"/>
      <c r="E27" s="27"/>
      <c r="F27" s="27"/>
      <c r="G27" s="30"/>
      <c r="H27" s="30"/>
      <c r="I27" s="30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2.75" customHeight="1">
      <c r="A28" s="22">
        <v>27.0</v>
      </c>
      <c r="B28" s="24"/>
      <c r="C28" s="66"/>
      <c r="D28" s="27"/>
      <c r="E28" s="27"/>
      <c r="F28" s="27"/>
      <c r="G28" s="30"/>
      <c r="H28" s="30"/>
      <c r="I28" s="30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12.75" customHeight="1">
      <c r="A29" s="22">
        <v>28.0</v>
      </c>
      <c r="B29" s="24"/>
      <c r="C29" s="66"/>
      <c r="D29" s="27"/>
      <c r="E29" s="27"/>
      <c r="F29" s="27"/>
      <c r="G29" s="30"/>
      <c r="H29" s="30"/>
      <c r="I29" s="30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12.75" customHeight="1">
      <c r="A30" s="22">
        <v>29.0</v>
      </c>
      <c r="B30" s="24"/>
      <c r="C30" s="66"/>
      <c r="D30" s="27"/>
      <c r="E30" s="27"/>
      <c r="F30" s="27"/>
      <c r="G30" s="30"/>
      <c r="H30" s="30"/>
      <c r="I30" s="30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12.75" customHeight="1">
      <c r="A31" s="22">
        <v>30.0</v>
      </c>
      <c r="B31" s="24"/>
      <c r="C31" s="66"/>
      <c r="D31" s="27"/>
      <c r="E31" s="27"/>
      <c r="F31" s="27"/>
      <c r="G31" s="30"/>
      <c r="H31" s="30"/>
      <c r="I31" s="30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12.75" customHeight="1">
      <c r="A32" s="22">
        <v>31.0</v>
      </c>
      <c r="B32" s="24"/>
      <c r="C32" s="66"/>
      <c r="D32" s="27"/>
      <c r="E32" s="27"/>
      <c r="F32" s="27"/>
      <c r="G32" s="30"/>
      <c r="H32" s="30"/>
      <c r="I32" s="30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12.75" customHeight="1">
      <c r="A33" s="22">
        <v>32.0</v>
      </c>
      <c r="B33" s="24"/>
      <c r="C33" s="66"/>
      <c r="D33" s="27"/>
      <c r="E33" s="27"/>
      <c r="F33" s="27"/>
      <c r="G33" s="30"/>
      <c r="H33" s="30"/>
      <c r="I33" s="30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12.75" customHeight="1">
      <c r="A34" s="22">
        <v>33.0</v>
      </c>
      <c r="B34" s="24"/>
      <c r="C34" s="66"/>
      <c r="D34" s="27"/>
      <c r="E34" s="27"/>
      <c r="F34" s="27"/>
      <c r="G34" s="30"/>
      <c r="H34" s="30"/>
      <c r="I34" s="30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12.75" customHeight="1">
      <c r="A35" s="22">
        <v>34.0</v>
      </c>
      <c r="B35" s="24"/>
      <c r="C35" s="66"/>
      <c r="D35" s="27"/>
      <c r="E35" s="27"/>
      <c r="F35" s="27"/>
      <c r="G35" s="30"/>
      <c r="H35" s="30"/>
      <c r="I35" s="30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12.75" customHeight="1">
      <c r="A36" s="22">
        <v>35.0</v>
      </c>
      <c r="B36" s="24"/>
      <c r="C36" s="66"/>
      <c r="D36" s="27"/>
      <c r="E36" s="27"/>
      <c r="F36" s="27"/>
      <c r="G36" s="30"/>
      <c r="H36" s="30"/>
      <c r="I36" s="30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12.75" customHeight="1">
      <c r="A37" s="19"/>
      <c r="B37" s="19"/>
      <c r="C37" s="73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12.75" customHeight="1">
      <c r="A38" s="19"/>
      <c r="B38" s="19"/>
      <c r="C38" s="73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12.75" customHeight="1">
      <c r="A39" s="19"/>
      <c r="B39" s="19"/>
      <c r="C39" s="73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12.75" customHeight="1">
      <c r="A40" s="19"/>
      <c r="B40" s="19"/>
      <c r="C40" s="73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12.75" customHeight="1">
      <c r="A41" s="19"/>
      <c r="B41" s="19"/>
      <c r="C41" s="73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12.75" customHeight="1">
      <c r="A42" s="19"/>
      <c r="B42" s="19"/>
      <c r="C42" s="73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12.75" customHeight="1">
      <c r="A43" s="19"/>
      <c r="B43" s="19"/>
      <c r="C43" s="73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12.75" customHeight="1">
      <c r="A44" s="19"/>
      <c r="B44" s="19"/>
      <c r="C44" s="73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12.75" customHeight="1">
      <c r="A45" s="19"/>
      <c r="B45" s="19"/>
      <c r="C45" s="73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2.75" customHeight="1">
      <c r="A46" s="19"/>
      <c r="B46" s="19"/>
      <c r="C46" s="73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12.75" customHeight="1">
      <c r="A47" s="19"/>
      <c r="B47" s="19"/>
      <c r="C47" s="73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ht="12.75" customHeight="1">
      <c r="A48" s="19"/>
      <c r="B48" s="19"/>
      <c r="C48" s="73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2.75" customHeight="1">
      <c r="A49" s="19"/>
      <c r="B49" s="19"/>
      <c r="C49" s="73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ht="12.75" customHeight="1">
      <c r="A50" s="19"/>
      <c r="B50" s="19"/>
      <c r="C50" s="73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ht="12.75" customHeight="1">
      <c r="A51" s="19"/>
      <c r="B51" s="19"/>
      <c r="C51" s="73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ht="12.75" customHeight="1">
      <c r="A52" s="19"/>
      <c r="B52" s="19"/>
      <c r="C52" s="73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ht="12.75" customHeight="1">
      <c r="A53" s="19"/>
      <c r="B53" s="19"/>
      <c r="C53" s="73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ht="12.75" customHeight="1">
      <c r="A54" s="19"/>
      <c r="B54" s="19"/>
      <c r="C54" s="73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ht="12.75" customHeight="1">
      <c r="A55" s="19"/>
      <c r="B55" s="19"/>
      <c r="C55" s="73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ht="12.75" customHeight="1">
      <c r="A56" s="19"/>
      <c r="B56" s="19"/>
      <c r="C56" s="73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ht="12.75" customHeight="1">
      <c r="A57" s="19"/>
      <c r="B57" s="19"/>
      <c r="C57" s="73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ht="12.75" customHeight="1">
      <c r="A58" s="19"/>
      <c r="B58" s="19"/>
      <c r="C58" s="73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ht="12.75" customHeight="1">
      <c r="A59" s="19"/>
      <c r="B59" s="19"/>
      <c r="C59" s="73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ht="12.75" customHeight="1">
      <c r="A60" s="19"/>
      <c r="B60" s="19"/>
      <c r="C60" s="73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ht="12.75" customHeight="1">
      <c r="A61" s="19"/>
      <c r="B61" s="19"/>
      <c r="C61" s="73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ht="12.75" customHeight="1">
      <c r="A62" s="19"/>
      <c r="B62" s="19"/>
      <c r="C62" s="73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ht="12.75" customHeight="1">
      <c r="A63" s="19"/>
      <c r="B63" s="19"/>
      <c r="C63" s="73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ht="12.75" customHeight="1">
      <c r="A64" s="19"/>
      <c r="B64" s="19"/>
      <c r="C64" s="73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ht="12.75" customHeight="1">
      <c r="A65" s="19"/>
      <c r="B65" s="19"/>
      <c r="C65" s="73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ht="12.75" customHeight="1">
      <c r="A66" s="19"/>
      <c r="B66" s="19"/>
      <c r="C66" s="73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ht="12.75" customHeight="1">
      <c r="A67" s="19"/>
      <c r="B67" s="19"/>
      <c r="C67" s="73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ht="12.75" customHeight="1">
      <c r="A68" s="19"/>
      <c r="B68" s="19"/>
      <c r="C68" s="73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ht="12.75" customHeight="1">
      <c r="A69" s="19"/>
      <c r="B69" s="19"/>
      <c r="C69" s="73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ht="12.75" customHeight="1">
      <c r="A70" s="19"/>
      <c r="B70" s="19"/>
      <c r="C70" s="73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ht="12.75" customHeight="1">
      <c r="A71" s="19"/>
      <c r="B71" s="19"/>
      <c r="C71" s="73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ht="12.75" customHeight="1">
      <c r="A72" s="19"/>
      <c r="B72" s="19"/>
      <c r="C72" s="73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ht="12.75" customHeight="1">
      <c r="A73" s="19"/>
      <c r="B73" s="19"/>
      <c r="C73" s="73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ht="12.75" customHeight="1">
      <c r="A74" s="19"/>
      <c r="B74" s="19"/>
      <c r="C74" s="73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ht="12.75" customHeight="1">
      <c r="A75" s="19"/>
      <c r="B75" s="19"/>
      <c r="C75" s="73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ht="12.75" customHeight="1">
      <c r="A76" s="19"/>
      <c r="B76" s="19"/>
      <c r="C76" s="73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ht="12.75" customHeight="1">
      <c r="A77" s="19"/>
      <c r="B77" s="19"/>
      <c r="C77" s="73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ht="12.75" customHeight="1">
      <c r="A78" s="19"/>
      <c r="B78" s="19"/>
      <c r="C78" s="73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ht="12.75" customHeight="1">
      <c r="A79" s="19"/>
      <c r="B79" s="19"/>
      <c r="C79" s="73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ht="12.75" customHeight="1">
      <c r="A80" s="19"/>
      <c r="B80" s="19"/>
      <c r="C80" s="73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ht="12.75" customHeight="1">
      <c r="A81" s="19"/>
      <c r="B81" s="19"/>
      <c r="C81" s="73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ht="12.75" customHeight="1">
      <c r="A82" s="19"/>
      <c r="B82" s="19"/>
      <c r="C82" s="73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ht="12.75" customHeight="1">
      <c r="A83" s="19"/>
      <c r="B83" s="19"/>
      <c r="C83" s="73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ht="12.75" customHeight="1">
      <c r="A84" s="19"/>
      <c r="B84" s="19"/>
      <c r="C84" s="73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ht="12.75" customHeight="1">
      <c r="A85" s="19"/>
      <c r="B85" s="19"/>
      <c r="C85" s="73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ht="12.75" customHeight="1">
      <c r="A86" s="19"/>
      <c r="B86" s="19"/>
      <c r="C86" s="73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ht="12.75" customHeight="1">
      <c r="A87" s="19"/>
      <c r="B87" s="19"/>
      <c r="C87" s="73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ht="12.75" customHeight="1">
      <c r="A88" s="19"/>
      <c r="B88" s="19"/>
      <c r="C88" s="73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ht="12.75" customHeight="1">
      <c r="A89" s="19"/>
      <c r="B89" s="19"/>
      <c r="C89" s="73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ht="12.75" customHeight="1">
      <c r="A90" s="19"/>
      <c r="B90" s="19"/>
      <c r="C90" s="73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ht="12.75" customHeight="1">
      <c r="A91" s="19"/>
      <c r="B91" s="19"/>
      <c r="C91" s="73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ht="12.75" customHeight="1">
      <c r="A92" s="19"/>
      <c r="B92" s="19"/>
      <c r="C92" s="73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ht="12.75" customHeight="1">
      <c r="A93" s="19"/>
      <c r="B93" s="19"/>
      <c r="C93" s="73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ht="12.75" customHeight="1">
      <c r="A94" s="19"/>
      <c r="B94" s="19"/>
      <c r="C94" s="73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ht="12.75" customHeight="1">
      <c r="A95" s="19"/>
      <c r="B95" s="19"/>
      <c r="C95" s="73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ht="12.75" customHeight="1">
      <c r="A96" s="19"/>
      <c r="B96" s="19"/>
      <c r="C96" s="73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ht="12.75" customHeight="1">
      <c r="A97" s="19"/>
      <c r="B97" s="19"/>
      <c r="C97" s="73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ht="12.75" customHeight="1">
      <c r="A98" s="19"/>
      <c r="B98" s="19"/>
      <c r="C98" s="73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ht="12.75" customHeight="1">
      <c r="A99" s="19"/>
      <c r="B99" s="19"/>
      <c r="C99" s="73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ht="12.75" customHeight="1">
      <c r="A100" s="19"/>
      <c r="B100" s="19"/>
      <c r="C100" s="73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ht="12.75" customHeight="1">
      <c r="A101" s="19"/>
      <c r="B101" s="19"/>
      <c r="C101" s="73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ht="12.75" customHeight="1">
      <c r="A102" s="19"/>
      <c r="B102" s="19"/>
      <c r="C102" s="73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ht="12.75" customHeight="1">
      <c r="A103" s="19"/>
      <c r="B103" s="19"/>
      <c r="C103" s="73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ht="12.75" customHeight="1">
      <c r="A104" s="19"/>
      <c r="B104" s="19"/>
      <c r="C104" s="73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ht="12.75" customHeight="1">
      <c r="A105" s="19"/>
      <c r="B105" s="19"/>
      <c r="C105" s="73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ht="12.75" customHeight="1">
      <c r="A106" s="19"/>
      <c r="B106" s="19"/>
      <c r="C106" s="73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ht="12.75" customHeight="1">
      <c r="A107" s="19"/>
      <c r="B107" s="19"/>
      <c r="C107" s="73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ht="12.75" customHeight="1">
      <c r="A108" s="19"/>
      <c r="B108" s="19"/>
      <c r="C108" s="73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ht="12.75" customHeight="1">
      <c r="A109" s="19"/>
      <c r="B109" s="19"/>
      <c r="C109" s="73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ht="12.75" customHeight="1">
      <c r="A110" s="19"/>
      <c r="B110" s="19"/>
      <c r="C110" s="73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ht="12.75" customHeight="1">
      <c r="A111" s="19"/>
      <c r="B111" s="19"/>
      <c r="C111" s="73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ht="12.75" customHeight="1">
      <c r="A112" s="19"/>
      <c r="B112" s="19"/>
      <c r="C112" s="73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ht="12.75" customHeight="1">
      <c r="A113" s="19"/>
      <c r="B113" s="19"/>
      <c r="C113" s="73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ht="12.75" customHeight="1">
      <c r="A114" s="19"/>
      <c r="B114" s="19"/>
      <c r="C114" s="73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ht="12.75" customHeight="1">
      <c r="A115" s="19"/>
      <c r="B115" s="19"/>
      <c r="C115" s="73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ht="12.75" customHeight="1">
      <c r="A116" s="19"/>
      <c r="B116" s="19"/>
      <c r="C116" s="73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ht="12.75" customHeight="1">
      <c r="A117" s="19"/>
      <c r="B117" s="19"/>
      <c r="C117" s="73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ht="12.75" customHeight="1">
      <c r="A118" s="19"/>
      <c r="B118" s="19"/>
      <c r="C118" s="73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ht="12.75" customHeight="1">
      <c r="A119" s="19"/>
      <c r="B119" s="19"/>
      <c r="C119" s="73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ht="12.75" customHeight="1">
      <c r="A120" s="19"/>
      <c r="B120" s="19"/>
      <c r="C120" s="73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ht="12.75" customHeight="1">
      <c r="A121" s="19"/>
      <c r="B121" s="19"/>
      <c r="C121" s="73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ht="12.75" customHeight="1">
      <c r="A122" s="19"/>
      <c r="B122" s="19"/>
      <c r="C122" s="73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ht="12.75" customHeight="1">
      <c r="A123" s="19"/>
      <c r="B123" s="19"/>
      <c r="C123" s="73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ht="12.75" customHeight="1">
      <c r="A124" s="19"/>
      <c r="B124" s="19"/>
      <c r="C124" s="73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ht="12.75" customHeight="1">
      <c r="A125" s="19"/>
      <c r="B125" s="19"/>
      <c r="C125" s="73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ht="12.75" customHeight="1">
      <c r="A126" s="19"/>
      <c r="B126" s="19"/>
      <c r="C126" s="73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ht="12.75" customHeight="1">
      <c r="A127" s="19"/>
      <c r="B127" s="19"/>
      <c r="C127" s="73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ht="12.75" customHeight="1">
      <c r="A128" s="19"/>
      <c r="B128" s="19"/>
      <c r="C128" s="73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ht="12.75" customHeight="1">
      <c r="A129" s="19"/>
      <c r="B129" s="19"/>
      <c r="C129" s="73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ht="12.75" customHeight="1">
      <c r="A130" s="19"/>
      <c r="B130" s="19"/>
      <c r="C130" s="73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ht="12.75" customHeight="1">
      <c r="A131" s="19"/>
      <c r="B131" s="19"/>
      <c r="C131" s="73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ht="12.75" customHeight="1">
      <c r="A132" s="19"/>
      <c r="B132" s="19"/>
      <c r="C132" s="73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ht="12.75" customHeight="1">
      <c r="A133" s="19"/>
      <c r="B133" s="19"/>
      <c r="C133" s="73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ht="12.75" customHeight="1">
      <c r="A134" s="19"/>
      <c r="B134" s="19"/>
      <c r="C134" s="73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ht="12.75" customHeight="1">
      <c r="A135" s="19"/>
      <c r="B135" s="19"/>
      <c r="C135" s="73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ht="12.75" customHeight="1">
      <c r="A136" s="19"/>
      <c r="B136" s="19"/>
      <c r="C136" s="73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ht="12.75" customHeight="1">
      <c r="A137" s="19"/>
      <c r="B137" s="19"/>
      <c r="C137" s="73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ht="12.75" customHeight="1">
      <c r="A138" s="19"/>
      <c r="B138" s="19"/>
      <c r="C138" s="73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ht="12.75" customHeight="1">
      <c r="A139" s="19"/>
      <c r="B139" s="19"/>
      <c r="C139" s="73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ht="12.75" customHeight="1">
      <c r="A140" s="19"/>
      <c r="B140" s="19"/>
      <c r="C140" s="73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ht="12.75" customHeight="1">
      <c r="A141" s="19"/>
      <c r="B141" s="19"/>
      <c r="C141" s="73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ht="12.75" customHeight="1">
      <c r="A142" s="19"/>
      <c r="B142" s="19"/>
      <c r="C142" s="73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ht="12.75" customHeight="1">
      <c r="A143" s="19"/>
      <c r="B143" s="19"/>
      <c r="C143" s="73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ht="12.75" customHeight="1">
      <c r="A144" s="19"/>
      <c r="B144" s="19"/>
      <c r="C144" s="73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ht="12.75" customHeight="1">
      <c r="A145" s="19"/>
      <c r="B145" s="19"/>
      <c r="C145" s="73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ht="12.75" customHeight="1">
      <c r="A146" s="19"/>
      <c r="B146" s="19"/>
      <c r="C146" s="73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ht="12.75" customHeight="1">
      <c r="A147" s="19"/>
      <c r="B147" s="19"/>
      <c r="C147" s="73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ht="12.75" customHeight="1">
      <c r="A148" s="19"/>
      <c r="B148" s="19"/>
      <c r="C148" s="73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ht="12.75" customHeight="1">
      <c r="A149" s="19"/>
      <c r="B149" s="19"/>
      <c r="C149" s="73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ht="12.75" customHeight="1">
      <c r="A150" s="19"/>
      <c r="B150" s="19"/>
      <c r="C150" s="73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ht="12.75" customHeight="1">
      <c r="A151" s="19"/>
      <c r="B151" s="19"/>
      <c r="C151" s="73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ht="12.75" customHeight="1">
      <c r="A152" s="19"/>
      <c r="B152" s="19"/>
      <c r="C152" s="73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ht="12.75" customHeight="1">
      <c r="A153" s="19"/>
      <c r="B153" s="19"/>
      <c r="C153" s="73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ht="12.75" customHeight="1">
      <c r="A154" s="19"/>
      <c r="B154" s="19"/>
      <c r="C154" s="73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ht="12.75" customHeight="1">
      <c r="A155" s="19"/>
      <c r="B155" s="19"/>
      <c r="C155" s="73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ht="12.75" customHeight="1">
      <c r="A156" s="19"/>
      <c r="B156" s="19"/>
      <c r="C156" s="73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ht="12.75" customHeight="1">
      <c r="A157" s="19"/>
      <c r="B157" s="19"/>
      <c r="C157" s="73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ht="12.75" customHeight="1">
      <c r="A158" s="19"/>
      <c r="B158" s="19"/>
      <c r="C158" s="73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ht="12.75" customHeight="1">
      <c r="A159" s="19"/>
      <c r="B159" s="19"/>
      <c r="C159" s="73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ht="12.75" customHeight="1">
      <c r="A160" s="19"/>
      <c r="B160" s="19"/>
      <c r="C160" s="73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ht="12.75" customHeight="1">
      <c r="A161" s="19"/>
      <c r="B161" s="19"/>
      <c r="C161" s="73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ht="12.75" customHeight="1">
      <c r="A162" s="19"/>
      <c r="B162" s="19"/>
      <c r="C162" s="73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ht="12.75" customHeight="1">
      <c r="A163" s="19"/>
      <c r="B163" s="19"/>
      <c r="C163" s="73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ht="12.75" customHeight="1">
      <c r="A164" s="19"/>
      <c r="B164" s="19"/>
      <c r="C164" s="73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ht="12.75" customHeight="1">
      <c r="A165" s="19"/>
      <c r="B165" s="19"/>
      <c r="C165" s="73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ht="12.75" customHeight="1">
      <c r="A166" s="19"/>
      <c r="B166" s="19"/>
      <c r="C166" s="73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ht="12.75" customHeight="1">
      <c r="A167" s="19"/>
      <c r="B167" s="19"/>
      <c r="C167" s="73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ht="12.75" customHeight="1">
      <c r="A168" s="19"/>
      <c r="B168" s="19"/>
      <c r="C168" s="73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ht="12.75" customHeight="1">
      <c r="A169" s="19"/>
      <c r="B169" s="19"/>
      <c r="C169" s="73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ht="12.75" customHeight="1">
      <c r="A170" s="19"/>
      <c r="B170" s="19"/>
      <c r="C170" s="73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ht="12.75" customHeight="1">
      <c r="A171" s="19"/>
      <c r="B171" s="19"/>
      <c r="C171" s="73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ht="12.75" customHeight="1">
      <c r="A172" s="19"/>
      <c r="B172" s="19"/>
      <c r="C172" s="73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ht="12.75" customHeight="1">
      <c r="A173" s="19"/>
      <c r="B173" s="19"/>
      <c r="C173" s="73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ht="12.75" customHeight="1">
      <c r="A174" s="19"/>
      <c r="B174" s="19"/>
      <c r="C174" s="73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ht="12.75" customHeight="1">
      <c r="A175" s="19"/>
      <c r="B175" s="19"/>
      <c r="C175" s="73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ht="12.75" customHeight="1">
      <c r="A176" s="19"/>
      <c r="B176" s="19"/>
      <c r="C176" s="73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ht="12.75" customHeight="1">
      <c r="A177" s="19"/>
      <c r="B177" s="19"/>
      <c r="C177" s="73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ht="12.75" customHeight="1">
      <c r="A178" s="19"/>
      <c r="B178" s="19"/>
      <c r="C178" s="73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ht="12.75" customHeight="1">
      <c r="A179" s="19"/>
      <c r="B179" s="19"/>
      <c r="C179" s="73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ht="12.75" customHeight="1">
      <c r="A180" s="19"/>
      <c r="B180" s="19"/>
      <c r="C180" s="73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ht="12.75" customHeight="1">
      <c r="A181" s="19"/>
      <c r="B181" s="19"/>
      <c r="C181" s="73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ht="12.75" customHeight="1">
      <c r="A182" s="19"/>
      <c r="B182" s="19"/>
      <c r="C182" s="73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ht="12.75" customHeight="1">
      <c r="A183" s="19"/>
      <c r="B183" s="19"/>
      <c r="C183" s="73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ht="12.75" customHeight="1">
      <c r="A184" s="19"/>
      <c r="B184" s="19"/>
      <c r="C184" s="73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ht="12.75" customHeight="1">
      <c r="A185" s="19"/>
      <c r="B185" s="19"/>
      <c r="C185" s="73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ht="12.75" customHeight="1">
      <c r="A186" s="19"/>
      <c r="B186" s="19"/>
      <c r="C186" s="73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ht="12.75" customHeight="1">
      <c r="A187" s="19"/>
      <c r="B187" s="19"/>
      <c r="C187" s="73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ht="12.75" customHeight="1">
      <c r="A188" s="19"/>
      <c r="B188" s="19"/>
      <c r="C188" s="73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ht="12.75" customHeight="1">
      <c r="A189" s="19"/>
      <c r="B189" s="19"/>
      <c r="C189" s="73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ht="12.75" customHeight="1">
      <c r="A190" s="19"/>
      <c r="B190" s="19"/>
      <c r="C190" s="73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ht="12.75" customHeight="1">
      <c r="A191" s="19"/>
      <c r="B191" s="19"/>
      <c r="C191" s="73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ht="12.75" customHeight="1">
      <c r="A192" s="19"/>
      <c r="B192" s="19"/>
      <c r="C192" s="73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ht="12.75" customHeight="1">
      <c r="A193" s="19"/>
      <c r="B193" s="19"/>
      <c r="C193" s="73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ht="12.75" customHeight="1">
      <c r="A194" s="19"/>
      <c r="B194" s="19"/>
      <c r="C194" s="73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ht="12.75" customHeight="1">
      <c r="A195" s="19"/>
      <c r="B195" s="19"/>
      <c r="C195" s="73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ht="12.75" customHeight="1">
      <c r="A196" s="19"/>
      <c r="B196" s="19"/>
      <c r="C196" s="73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ht="12.75" customHeight="1">
      <c r="A197" s="19"/>
      <c r="B197" s="19"/>
      <c r="C197" s="73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ht="12.75" customHeight="1">
      <c r="A198" s="19"/>
      <c r="B198" s="19"/>
      <c r="C198" s="73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ht="12.75" customHeight="1">
      <c r="A199" s="19"/>
      <c r="B199" s="19"/>
      <c r="C199" s="73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ht="12.75" customHeight="1">
      <c r="A200" s="19"/>
      <c r="B200" s="19"/>
      <c r="C200" s="73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ht="12.75" customHeight="1">
      <c r="A201" s="19"/>
      <c r="B201" s="19"/>
      <c r="C201" s="73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ht="12.75" customHeight="1">
      <c r="A202" s="19"/>
      <c r="B202" s="19"/>
      <c r="C202" s="73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ht="12.75" customHeight="1">
      <c r="A203" s="19"/>
      <c r="B203" s="19"/>
      <c r="C203" s="73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ht="12.75" customHeight="1">
      <c r="A204" s="19"/>
      <c r="B204" s="19"/>
      <c r="C204" s="73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ht="12.75" customHeight="1">
      <c r="A205" s="19"/>
      <c r="B205" s="19"/>
      <c r="C205" s="73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ht="12.75" customHeight="1">
      <c r="A206" s="19"/>
      <c r="B206" s="19"/>
      <c r="C206" s="73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ht="12.75" customHeight="1">
      <c r="A207" s="19"/>
      <c r="B207" s="19"/>
      <c r="C207" s="73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ht="12.75" customHeight="1">
      <c r="A208" s="19"/>
      <c r="B208" s="19"/>
      <c r="C208" s="73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ht="12.75" customHeight="1">
      <c r="A209" s="19"/>
      <c r="B209" s="19"/>
      <c r="C209" s="73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ht="12.75" customHeight="1">
      <c r="A210" s="19"/>
      <c r="B210" s="19"/>
      <c r="C210" s="73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ht="12.75" customHeight="1">
      <c r="A211" s="19"/>
      <c r="B211" s="19"/>
      <c r="C211" s="73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ht="12.75" customHeight="1">
      <c r="A212" s="19"/>
      <c r="B212" s="19"/>
      <c r="C212" s="73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ht="12.75" customHeight="1">
      <c r="A213" s="19"/>
      <c r="B213" s="19"/>
      <c r="C213" s="73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ht="12.75" customHeight="1">
      <c r="A214" s="19"/>
      <c r="B214" s="19"/>
      <c r="C214" s="73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ht="12.75" customHeight="1">
      <c r="A215" s="19"/>
      <c r="B215" s="19"/>
      <c r="C215" s="73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ht="12.75" customHeight="1">
      <c r="A216" s="19"/>
      <c r="B216" s="19"/>
      <c r="C216" s="73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ht="12.75" customHeight="1">
      <c r="A217" s="19"/>
      <c r="B217" s="19"/>
      <c r="C217" s="73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ht="12.75" customHeight="1">
      <c r="A218" s="19"/>
      <c r="B218" s="19"/>
      <c r="C218" s="73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ht="12.75" customHeight="1">
      <c r="A219" s="19"/>
      <c r="B219" s="19"/>
      <c r="C219" s="73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ht="12.75" customHeight="1">
      <c r="A220" s="19"/>
      <c r="B220" s="19"/>
      <c r="C220" s="73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ht="12.75" customHeight="1">
      <c r="A221" s="19"/>
      <c r="B221" s="19"/>
      <c r="C221" s="73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ht="12.75" customHeight="1">
      <c r="A222" s="19"/>
      <c r="B222" s="19"/>
      <c r="C222" s="73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ht="12.75" customHeight="1">
      <c r="A223" s="19"/>
      <c r="B223" s="19"/>
      <c r="C223" s="73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ht="12.75" customHeight="1">
      <c r="A224" s="19"/>
      <c r="B224" s="19"/>
      <c r="C224" s="73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ht="12.75" customHeight="1">
      <c r="A225" s="19"/>
      <c r="B225" s="19"/>
      <c r="C225" s="73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ht="12.75" customHeight="1">
      <c r="A226" s="19"/>
      <c r="B226" s="19"/>
      <c r="C226" s="73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ht="12.75" customHeight="1">
      <c r="A227" s="19"/>
      <c r="B227" s="19"/>
      <c r="C227" s="73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ht="12.75" customHeight="1">
      <c r="A228" s="19"/>
      <c r="B228" s="19"/>
      <c r="C228" s="73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ht="12.75" customHeight="1">
      <c r="A229" s="19"/>
      <c r="B229" s="19"/>
      <c r="C229" s="73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ht="12.75" customHeight="1">
      <c r="A230" s="19"/>
      <c r="B230" s="19"/>
      <c r="C230" s="73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ht="12.75" customHeight="1">
      <c r="A231" s="19"/>
      <c r="B231" s="19"/>
      <c r="C231" s="73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ht="12.75" customHeight="1">
      <c r="A232" s="19"/>
      <c r="B232" s="19"/>
      <c r="C232" s="73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ht="12.75" customHeight="1">
      <c r="A233" s="19"/>
      <c r="B233" s="19"/>
      <c r="C233" s="73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ht="12.75" customHeight="1">
      <c r="A234" s="19"/>
      <c r="B234" s="19"/>
      <c r="C234" s="73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ht="12.75" customHeight="1">
      <c r="A235" s="19"/>
      <c r="B235" s="19"/>
      <c r="C235" s="73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ht="12.75" customHeight="1">
      <c r="A236" s="19"/>
      <c r="B236" s="19"/>
      <c r="C236" s="73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ht="12.75" customHeight="1">
      <c r="A237" s="19"/>
      <c r="B237" s="19"/>
      <c r="C237" s="73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ht="12.75" customHeight="1">
      <c r="A238" s="19"/>
      <c r="B238" s="19"/>
      <c r="C238" s="73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ht="12.75" customHeight="1">
      <c r="A239" s="19"/>
      <c r="B239" s="19"/>
      <c r="C239" s="73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ht="12.75" customHeight="1">
      <c r="A240" s="19"/>
      <c r="B240" s="19"/>
      <c r="C240" s="73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ht="12.75" customHeight="1">
      <c r="A241" s="19"/>
      <c r="B241" s="19"/>
      <c r="C241" s="73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ht="12.75" customHeight="1">
      <c r="A242" s="19"/>
      <c r="B242" s="19"/>
      <c r="C242" s="73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ht="12.75" customHeight="1">
      <c r="A243" s="19"/>
      <c r="B243" s="19"/>
      <c r="C243" s="73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ht="12.75" customHeight="1">
      <c r="A244" s="19"/>
      <c r="B244" s="19"/>
      <c r="C244" s="73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ht="12.75" customHeight="1">
      <c r="A245" s="19"/>
      <c r="B245" s="19"/>
      <c r="C245" s="73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ht="12.75" customHeight="1">
      <c r="A246" s="19"/>
      <c r="B246" s="19"/>
      <c r="C246" s="73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ht="12.75" customHeight="1">
      <c r="A247" s="19"/>
      <c r="B247" s="19"/>
      <c r="C247" s="73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ht="12.75" customHeight="1">
      <c r="A248" s="19"/>
      <c r="B248" s="19"/>
      <c r="C248" s="73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ht="12.75" customHeight="1">
      <c r="A249" s="19"/>
      <c r="B249" s="19"/>
      <c r="C249" s="73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ht="12.75" customHeight="1">
      <c r="A250" s="19"/>
      <c r="B250" s="19"/>
      <c r="C250" s="73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ht="12.75" customHeight="1">
      <c r="A251" s="19"/>
      <c r="B251" s="19"/>
      <c r="C251" s="73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ht="12.75" customHeight="1">
      <c r="A252" s="19"/>
      <c r="B252" s="19"/>
      <c r="C252" s="73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ht="12.75" customHeight="1">
      <c r="A253" s="19"/>
      <c r="B253" s="19"/>
      <c r="C253" s="73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ht="12.75" customHeight="1">
      <c r="A254" s="19"/>
      <c r="B254" s="19"/>
      <c r="C254" s="73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ht="12.75" customHeight="1">
      <c r="A255" s="19"/>
      <c r="B255" s="19"/>
      <c r="C255" s="73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ht="12.75" customHeight="1">
      <c r="A256" s="19"/>
      <c r="B256" s="19"/>
      <c r="C256" s="73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ht="12.75" customHeight="1">
      <c r="A257" s="19"/>
      <c r="B257" s="19"/>
      <c r="C257" s="73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ht="12.75" customHeight="1">
      <c r="A258" s="19"/>
      <c r="B258" s="19"/>
      <c r="C258" s="73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ht="12.75" customHeight="1">
      <c r="A259" s="19"/>
      <c r="B259" s="19"/>
      <c r="C259" s="73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ht="12.75" customHeight="1">
      <c r="A260" s="19"/>
      <c r="B260" s="19"/>
      <c r="C260" s="73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ht="12.75" customHeight="1">
      <c r="A261" s="19"/>
      <c r="B261" s="19"/>
      <c r="C261" s="73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ht="12.75" customHeight="1">
      <c r="A262" s="19"/>
      <c r="B262" s="19"/>
      <c r="C262" s="73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ht="12.75" customHeight="1">
      <c r="A263" s="19"/>
      <c r="B263" s="19"/>
      <c r="C263" s="73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ht="12.75" customHeight="1">
      <c r="A264" s="19"/>
      <c r="B264" s="19"/>
      <c r="C264" s="73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ht="12.75" customHeight="1">
      <c r="A265" s="19"/>
      <c r="B265" s="19"/>
      <c r="C265" s="73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ht="12.75" customHeight="1">
      <c r="A266" s="19"/>
      <c r="B266" s="19"/>
      <c r="C266" s="73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ht="12.75" customHeight="1">
      <c r="A267" s="19"/>
      <c r="B267" s="19"/>
      <c r="C267" s="73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ht="12.75" customHeight="1">
      <c r="A268" s="19"/>
      <c r="B268" s="19"/>
      <c r="C268" s="73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ht="12.75" customHeight="1">
      <c r="A269" s="19"/>
      <c r="B269" s="19"/>
      <c r="C269" s="73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ht="12.75" customHeight="1">
      <c r="A270" s="19"/>
      <c r="B270" s="19"/>
      <c r="C270" s="73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ht="12.75" customHeight="1">
      <c r="A271" s="19"/>
      <c r="B271" s="19"/>
      <c r="C271" s="73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ht="12.75" customHeight="1">
      <c r="A272" s="19"/>
      <c r="B272" s="19"/>
      <c r="C272" s="73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ht="12.75" customHeight="1">
      <c r="A273" s="19"/>
      <c r="B273" s="19"/>
      <c r="C273" s="73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ht="12.75" customHeight="1">
      <c r="A274" s="19"/>
      <c r="B274" s="19"/>
      <c r="C274" s="73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ht="12.75" customHeight="1">
      <c r="A275" s="19"/>
      <c r="B275" s="19"/>
      <c r="C275" s="73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ht="12.75" customHeight="1">
      <c r="A276" s="19"/>
      <c r="B276" s="19"/>
      <c r="C276" s="73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ht="12.75" customHeight="1">
      <c r="A277" s="19"/>
      <c r="B277" s="19"/>
      <c r="C277" s="73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ht="12.75" customHeight="1">
      <c r="A278" s="19"/>
      <c r="B278" s="19"/>
      <c r="C278" s="73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ht="12.75" customHeight="1">
      <c r="A279" s="19"/>
      <c r="B279" s="19"/>
      <c r="C279" s="73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ht="12.75" customHeight="1">
      <c r="A280" s="19"/>
      <c r="B280" s="19"/>
      <c r="C280" s="73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ht="12.75" customHeight="1">
      <c r="A281" s="19"/>
      <c r="B281" s="19"/>
      <c r="C281" s="73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ht="12.75" customHeight="1">
      <c r="A282" s="19"/>
      <c r="B282" s="19"/>
      <c r="C282" s="73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ht="12.75" customHeight="1">
      <c r="A283" s="19"/>
      <c r="B283" s="19"/>
      <c r="C283" s="73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ht="12.75" customHeight="1">
      <c r="A284" s="19"/>
      <c r="B284" s="19"/>
      <c r="C284" s="73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ht="12.75" customHeight="1">
      <c r="A285" s="19"/>
      <c r="B285" s="19"/>
      <c r="C285" s="73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ht="12.75" customHeight="1">
      <c r="A286" s="19"/>
      <c r="B286" s="19"/>
      <c r="C286" s="73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ht="12.75" customHeight="1">
      <c r="A287" s="19"/>
      <c r="B287" s="19"/>
      <c r="C287" s="73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ht="12.75" customHeight="1">
      <c r="A288" s="19"/>
      <c r="B288" s="19"/>
      <c r="C288" s="73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ht="12.75" customHeight="1">
      <c r="A289" s="19"/>
      <c r="B289" s="19"/>
      <c r="C289" s="73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ht="12.75" customHeight="1">
      <c r="A290" s="19"/>
      <c r="B290" s="19"/>
      <c r="C290" s="73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ht="12.75" customHeight="1">
      <c r="A291" s="19"/>
      <c r="B291" s="19"/>
      <c r="C291" s="73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ht="12.75" customHeight="1">
      <c r="A292" s="19"/>
      <c r="B292" s="19"/>
      <c r="C292" s="73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ht="12.75" customHeight="1">
      <c r="A293" s="19"/>
      <c r="B293" s="19"/>
      <c r="C293" s="73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ht="12.75" customHeight="1">
      <c r="A294" s="19"/>
      <c r="B294" s="19"/>
      <c r="C294" s="73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ht="12.75" customHeight="1">
      <c r="A295" s="19"/>
      <c r="B295" s="19"/>
      <c r="C295" s="73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ht="12.75" customHeight="1">
      <c r="A296" s="19"/>
      <c r="B296" s="19"/>
      <c r="C296" s="73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ht="12.75" customHeight="1">
      <c r="A297" s="19"/>
      <c r="B297" s="19"/>
      <c r="C297" s="73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ht="12.75" customHeight="1">
      <c r="A298" s="19"/>
      <c r="B298" s="19"/>
      <c r="C298" s="73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ht="12.75" customHeight="1">
      <c r="A299" s="19"/>
      <c r="B299" s="19"/>
      <c r="C299" s="73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ht="12.75" customHeight="1">
      <c r="A300" s="19"/>
      <c r="B300" s="19"/>
      <c r="C300" s="73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ht="12.75" customHeight="1">
      <c r="A301" s="19"/>
      <c r="B301" s="19"/>
      <c r="C301" s="73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ht="12.75" customHeight="1">
      <c r="A302" s="19"/>
      <c r="B302" s="19"/>
      <c r="C302" s="73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ht="12.75" customHeight="1">
      <c r="A303" s="19"/>
      <c r="B303" s="19"/>
      <c r="C303" s="73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ht="12.75" customHeight="1">
      <c r="A304" s="19"/>
      <c r="B304" s="19"/>
      <c r="C304" s="73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ht="12.75" customHeight="1">
      <c r="A305" s="19"/>
      <c r="B305" s="19"/>
      <c r="C305" s="73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ht="12.75" customHeight="1">
      <c r="A306" s="19"/>
      <c r="B306" s="19"/>
      <c r="C306" s="73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ht="12.75" customHeight="1">
      <c r="A307" s="19"/>
      <c r="B307" s="19"/>
      <c r="C307" s="73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ht="12.75" customHeight="1">
      <c r="A308" s="19"/>
      <c r="B308" s="19"/>
      <c r="C308" s="73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ht="12.75" customHeight="1">
      <c r="A309" s="19"/>
      <c r="B309" s="19"/>
      <c r="C309" s="73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ht="12.75" customHeight="1">
      <c r="A310" s="19"/>
      <c r="B310" s="19"/>
      <c r="C310" s="73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ht="12.75" customHeight="1">
      <c r="A311" s="19"/>
      <c r="B311" s="19"/>
      <c r="C311" s="73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ht="12.75" customHeight="1">
      <c r="A312" s="19"/>
      <c r="B312" s="19"/>
      <c r="C312" s="73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ht="12.75" customHeight="1">
      <c r="A313" s="19"/>
      <c r="B313" s="19"/>
      <c r="C313" s="73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ht="12.75" customHeight="1">
      <c r="A314" s="19"/>
      <c r="B314" s="19"/>
      <c r="C314" s="73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ht="12.75" customHeight="1">
      <c r="A315" s="19"/>
      <c r="B315" s="19"/>
      <c r="C315" s="73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ht="12.75" customHeight="1">
      <c r="A316" s="19"/>
      <c r="B316" s="19"/>
      <c r="C316" s="73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ht="12.75" customHeight="1">
      <c r="A317" s="19"/>
      <c r="B317" s="19"/>
      <c r="C317" s="73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ht="12.75" customHeight="1">
      <c r="A318" s="19"/>
      <c r="B318" s="19"/>
      <c r="C318" s="73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ht="12.75" customHeight="1">
      <c r="A319" s="19"/>
      <c r="B319" s="19"/>
      <c r="C319" s="73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ht="12.75" customHeight="1">
      <c r="A320" s="19"/>
      <c r="B320" s="19"/>
      <c r="C320" s="73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ht="12.75" customHeight="1">
      <c r="A321" s="19"/>
      <c r="B321" s="19"/>
      <c r="C321" s="73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ht="12.75" customHeight="1">
      <c r="A322" s="19"/>
      <c r="B322" s="19"/>
      <c r="C322" s="73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ht="12.75" customHeight="1">
      <c r="A323" s="19"/>
      <c r="B323" s="19"/>
      <c r="C323" s="73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ht="12.75" customHeight="1">
      <c r="A324" s="19"/>
      <c r="B324" s="19"/>
      <c r="C324" s="73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ht="12.75" customHeight="1">
      <c r="A325" s="19"/>
      <c r="B325" s="19"/>
      <c r="C325" s="73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ht="12.75" customHeight="1">
      <c r="A326" s="19"/>
      <c r="B326" s="19"/>
      <c r="C326" s="73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ht="12.75" customHeight="1">
      <c r="A327" s="19"/>
      <c r="B327" s="19"/>
      <c r="C327" s="73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ht="12.75" customHeight="1">
      <c r="A328" s="19"/>
      <c r="B328" s="19"/>
      <c r="C328" s="73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ht="12.75" customHeight="1">
      <c r="A329" s="19"/>
      <c r="B329" s="19"/>
      <c r="C329" s="73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ht="12.75" customHeight="1">
      <c r="A330" s="19"/>
      <c r="B330" s="19"/>
      <c r="C330" s="73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ht="12.75" customHeight="1">
      <c r="A331" s="19"/>
      <c r="B331" s="19"/>
      <c r="C331" s="73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ht="12.75" customHeight="1">
      <c r="A332" s="19"/>
      <c r="B332" s="19"/>
      <c r="C332" s="73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ht="12.75" customHeight="1">
      <c r="A333" s="19"/>
      <c r="B333" s="19"/>
      <c r="C333" s="73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ht="12.75" customHeight="1">
      <c r="A334" s="19"/>
      <c r="B334" s="19"/>
      <c r="C334" s="73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ht="12.75" customHeight="1">
      <c r="A335" s="19"/>
      <c r="B335" s="19"/>
      <c r="C335" s="73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ht="12.75" customHeight="1">
      <c r="A336" s="19"/>
      <c r="B336" s="19"/>
      <c r="C336" s="73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ht="12.75" customHeight="1">
      <c r="A337" s="19"/>
      <c r="B337" s="19"/>
      <c r="C337" s="73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ht="12.75" customHeight="1">
      <c r="A338" s="19"/>
      <c r="B338" s="19"/>
      <c r="C338" s="73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ht="12.75" customHeight="1">
      <c r="A339" s="19"/>
      <c r="B339" s="19"/>
      <c r="C339" s="73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ht="12.75" customHeight="1">
      <c r="A340" s="19"/>
      <c r="B340" s="19"/>
      <c r="C340" s="73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ht="12.75" customHeight="1">
      <c r="A341" s="19"/>
      <c r="B341" s="19"/>
      <c r="C341" s="73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ht="12.75" customHeight="1">
      <c r="A342" s="19"/>
      <c r="B342" s="19"/>
      <c r="C342" s="73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ht="12.75" customHeight="1">
      <c r="A343" s="19"/>
      <c r="B343" s="19"/>
      <c r="C343" s="73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ht="12.75" customHeight="1">
      <c r="A344" s="19"/>
      <c r="B344" s="19"/>
      <c r="C344" s="73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ht="12.75" customHeight="1">
      <c r="A345" s="19"/>
      <c r="B345" s="19"/>
      <c r="C345" s="73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ht="12.75" customHeight="1">
      <c r="A346" s="19"/>
      <c r="B346" s="19"/>
      <c r="C346" s="73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ht="12.75" customHeight="1">
      <c r="A347" s="19"/>
      <c r="B347" s="19"/>
      <c r="C347" s="73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ht="12.75" customHeight="1">
      <c r="A348" s="19"/>
      <c r="B348" s="19"/>
      <c r="C348" s="73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ht="12.75" customHeight="1">
      <c r="A349" s="19"/>
      <c r="B349" s="19"/>
      <c r="C349" s="73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ht="12.75" customHeight="1">
      <c r="A350" s="19"/>
      <c r="B350" s="19"/>
      <c r="C350" s="73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ht="12.75" customHeight="1">
      <c r="A351" s="19"/>
      <c r="B351" s="19"/>
      <c r="C351" s="73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ht="12.75" customHeight="1">
      <c r="A352" s="19"/>
      <c r="B352" s="19"/>
      <c r="C352" s="73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ht="12.75" customHeight="1">
      <c r="A353" s="19"/>
      <c r="B353" s="19"/>
      <c r="C353" s="73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ht="12.75" customHeight="1">
      <c r="A354" s="19"/>
      <c r="B354" s="19"/>
      <c r="C354" s="73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ht="12.75" customHeight="1">
      <c r="A355" s="19"/>
      <c r="B355" s="19"/>
      <c r="C355" s="73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ht="12.75" customHeight="1">
      <c r="A356" s="19"/>
      <c r="B356" s="19"/>
      <c r="C356" s="73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ht="12.75" customHeight="1">
      <c r="A357" s="19"/>
      <c r="B357" s="19"/>
      <c r="C357" s="73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ht="12.75" customHeight="1">
      <c r="A358" s="19"/>
      <c r="B358" s="19"/>
      <c r="C358" s="73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ht="12.75" customHeight="1">
      <c r="A359" s="19"/>
      <c r="B359" s="19"/>
      <c r="C359" s="73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ht="12.75" customHeight="1">
      <c r="A360" s="19"/>
      <c r="B360" s="19"/>
      <c r="C360" s="73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ht="12.75" customHeight="1">
      <c r="A361" s="19"/>
      <c r="B361" s="19"/>
      <c r="C361" s="73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ht="12.75" customHeight="1">
      <c r="A362" s="19"/>
      <c r="B362" s="19"/>
      <c r="C362" s="73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ht="12.75" customHeight="1">
      <c r="A363" s="19"/>
      <c r="B363" s="19"/>
      <c r="C363" s="73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ht="12.75" customHeight="1">
      <c r="A364" s="19"/>
      <c r="B364" s="19"/>
      <c r="C364" s="73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ht="12.75" customHeight="1">
      <c r="A365" s="19"/>
      <c r="B365" s="19"/>
      <c r="C365" s="73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ht="12.75" customHeight="1">
      <c r="A366" s="19"/>
      <c r="B366" s="19"/>
      <c r="C366" s="73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ht="12.75" customHeight="1">
      <c r="A367" s="19"/>
      <c r="B367" s="19"/>
      <c r="C367" s="73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ht="12.75" customHeight="1">
      <c r="A368" s="19"/>
      <c r="B368" s="19"/>
      <c r="C368" s="73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ht="12.75" customHeight="1">
      <c r="A369" s="19"/>
      <c r="B369" s="19"/>
      <c r="C369" s="73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ht="12.75" customHeight="1">
      <c r="A370" s="19"/>
      <c r="B370" s="19"/>
      <c r="C370" s="73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ht="12.75" customHeight="1">
      <c r="A371" s="19"/>
      <c r="B371" s="19"/>
      <c r="C371" s="73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ht="12.75" customHeight="1">
      <c r="A372" s="19"/>
      <c r="B372" s="19"/>
      <c r="C372" s="73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ht="12.75" customHeight="1">
      <c r="A373" s="19"/>
      <c r="B373" s="19"/>
      <c r="C373" s="73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ht="12.75" customHeight="1">
      <c r="A374" s="19"/>
      <c r="B374" s="19"/>
      <c r="C374" s="73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ht="12.75" customHeight="1">
      <c r="A375" s="19"/>
      <c r="B375" s="19"/>
      <c r="C375" s="73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ht="12.75" customHeight="1">
      <c r="A376" s="19"/>
      <c r="B376" s="19"/>
      <c r="C376" s="73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ht="12.75" customHeight="1">
      <c r="A377" s="19"/>
      <c r="B377" s="19"/>
      <c r="C377" s="73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ht="12.75" customHeight="1">
      <c r="A378" s="19"/>
      <c r="B378" s="19"/>
      <c r="C378" s="73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ht="12.75" customHeight="1">
      <c r="A379" s="19"/>
      <c r="B379" s="19"/>
      <c r="C379" s="73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ht="12.75" customHeight="1">
      <c r="A380" s="19"/>
      <c r="B380" s="19"/>
      <c r="C380" s="73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ht="12.75" customHeight="1">
      <c r="A381" s="19"/>
      <c r="B381" s="19"/>
      <c r="C381" s="73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ht="12.75" customHeight="1">
      <c r="A382" s="19"/>
      <c r="B382" s="19"/>
      <c r="C382" s="73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ht="12.75" customHeight="1">
      <c r="A383" s="19"/>
      <c r="B383" s="19"/>
      <c r="C383" s="73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ht="12.75" customHeight="1">
      <c r="A384" s="19"/>
      <c r="B384" s="19"/>
      <c r="C384" s="73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ht="12.75" customHeight="1">
      <c r="A385" s="19"/>
      <c r="B385" s="19"/>
      <c r="C385" s="73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ht="12.75" customHeight="1">
      <c r="A386" s="19"/>
      <c r="B386" s="19"/>
      <c r="C386" s="73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ht="12.75" customHeight="1">
      <c r="A387" s="19"/>
      <c r="B387" s="19"/>
      <c r="C387" s="73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ht="12.75" customHeight="1">
      <c r="A388" s="19"/>
      <c r="B388" s="19"/>
      <c r="C388" s="73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ht="12.75" customHeight="1">
      <c r="A389" s="19"/>
      <c r="B389" s="19"/>
      <c r="C389" s="73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ht="12.75" customHeight="1">
      <c r="A390" s="19"/>
      <c r="B390" s="19"/>
      <c r="C390" s="73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ht="12.75" customHeight="1">
      <c r="A391" s="19"/>
      <c r="B391" s="19"/>
      <c r="C391" s="73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ht="12.75" customHeight="1">
      <c r="A392" s="19"/>
      <c r="B392" s="19"/>
      <c r="C392" s="73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ht="12.75" customHeight="1">
      <c r="A393" s="19"/>
      <c r="B393" s="19"/>
      <c r="C393" s="73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ht="12.75" customHeight="1">
      <c r="A394" s="19"/>
      <c r="B394" s="19"/>
      <c r="C394" s="73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ht="12.75" customHeight="1">
      <c r="A395" s="19"/>
      <c r="B395" s="19"/>
      <c r="C395" s="73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ht="12.75" customHeight="1">
      <c r="A396" s="19"/>
      <c r="B396" s="19"/>
      <c r="C396" s="73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ht="12.75" customHeight="1">
      <c r="A397" s="19"/>
      <c r="B397" s="19"/>
      <c r="C397" s="73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ht="12.75" customHeight="1">
      <c r="A398" s="19"/>
      <c r="B398" s="19"/>
      <c r="C398" s="73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ht="12.75" customHeight="1">
      <c r="A399" s="19"/>
      <c r="B399" s="19"/>
      <c r="C399" s="73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ht="12.75" customHeight="1">
      <c r="A400" s="19"/>
      <c r="B400" s="19"/>
      <c r="C400" s="73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ht="12.75" customHeight="1">
      <c r="A401" s="19"/>
      <c r="B401" s="19"/>
      <c r="C401" s="73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ht="12.75" customHeight="1">
      <c r="A402" s="19"/>
      <c r="B402" s="19"/>
      <c r="C402" s="73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ht="12.75" customHeight="1">
      <c r="A403" s="19"/>
      <c r="B403" s="19"/>
      <c r="C403" s="73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ht="12.75" customHeight="1">
      <c r="A404" s="19"/>
      <c r="B404" s="19"/>
      <c r="C404" s="73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ht="12.75" customHeight="1">
      <c r="A405" s="19"/>
      <c r="B405" s="19"/>
      <c r="C405" s="73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ht="12.75" customHeight="1">
      <c r="A406" s="19"/>
      <c r="B406" s="19"/>
      <c r="C406" s="73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ht="12.75" customHeight="1">
      <c r="A407" s="19"/>
      <c r="B407" s="19"/>
      <c r="C407" s="73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ht="12.75" customHeight="1">
      <c r="A408" s="19"/>
      <c r="B408" s="19"/>
      <c r="C408" s="73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ht="12.75" customHeight="1">
      <c r="A409" s="19"/>
      <c r="B409" s="19"/>
      <c r="C409" s="73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ht="12.75" customHeight="1">
      <c r="A410" s="19"/>
      <c r="B410" s="19"/>
      <c r="C410" s="73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ht="12.75" customHeight="1">
      <c r="A411" s="19"/>
      <c r="B411" s="19"/>
      <c r="C411" s="73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ht="12.75" customHeight="1">
      <c r="A412" s="19"/>
      <c r="B412" s="19"/>
      <c r="C412" s="73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ht="12.75" customHeight="1">
      <c r="A413" s="19"/>
      <c r="B413" s="19"/>
      <c r="C413" s="73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ht="12.75" customHeight="1">
      <c r="A414" s="19"/>
      <c r="B414" s="19"/>
      <c r="C414" s="73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ht="12.75" customHeight="1">
      <c r="A415" s="19"/>
      <c r="B415" s="19"/>
      <c r="C415" s="73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ht="12.75" customHeight="1">
      <c r="A416" s="19"/>
      <c r="B416" s="19"/>
      <c r="C416" s="73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ht="12.75" customHeight="1">
      <c r="A417" s="19"/>
      <c r="B417" s="19"/>
      <c r="C417" s="73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ht="12.75" customHeight="1">
      <c r="A418" s="19"/>
      <c r="B418" s="19"/>
      <c r="C418" s="73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ht="12.75" customHeight="1">
      <c r="A419" s="19"/>
      <c r="B419" s="19"/>
      <c r="C419" s="73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ht="12.75" customHeight="1">
      <c r="A420" s="19"/>
      <c r="B420" s="19"/>
      <c r="C420" s="73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ht="12.75" customHeight="1">
      <c r="A421" s="19"/>
      <c r="B421" s="19"/>
      <c r="C421" s="73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ht="12.75" customHeight="1">
      <c r="A422" s="19"/>
      <c r="B422" s="19"/>
      <c r="C422" s="73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ht="12.75" customHeight="1">
      <c r="A423" s="19"/>
      <c r="B423" s="19"/>
      <c r="C423" s="73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ht="12.75" customHeight="1">
      <c r="A424" s="19"/>
      <c r="B424" s="19"/>
      <c r="C424" s="73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ht="12.75" customHeight="1">
      <c r="A425" s="19"/>
      <c r="B425" s="19"/>
      <c r="C425" s="73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ht="12.75" customHeight="1">
      <c r="A426" s="19"/>
      <c r="B426" s="19"/>
      <c r="C426" s="73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ht="12.75" customHeight="1">
      <c r="A427" s="19"/>
      <c r="B427" s="19"/>
      <c r="C427" s="73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ht="12.75" customHeight="1">
      <c r="A428" s="19"/>
      <c r="B428" s="19"/>
      <c r="C428" s="73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ht="12.75" customHeight="1">
      <c r="A429" s="19"/>
      <c r="B429" s="19"/>
      <c r="C429" s="73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ht="12.75" customHeight="1">
      <c r="A430" s="19"/>
      <c r="B430" s="19"/>
      <c r="C430" s="73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ht="12.75" customHeight="1">
      <c r="A431" s="19"/>
      <c r="B431" s="19"/>
      <c r="C431" s="73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ht="12.75" customHeight="1">
      <c r="A432" s="19"/>
      <c r="B432" s="19"/>
      <c r="C432" s="73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ht="12.75" customHeight="1">
      <c r="A433" s="19"/>
      <c r="B433" s="19"/>
      <c r="C433" s="73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ht="12.75" customHeight="1">
      <c r="A434" s="19"/>
      <c r="B434" s="19"/>
      <c r="C434" s="73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ht="12.75" customHeight="1">
      <c r="A435" s="19"/>
      <c r="B435" s="19"/>
      <c r="C435" s="73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ht="12.75" customHeight="1">
      <c r="A436" s="19"/>
      <c r="B436" s="19"/>
      <c r="C436" s="73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ht="12.75" customHeight="1">
      <c r="A437" s="19"/>
      <c r="B437" s="19"/>
      <c r="C437" s="73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ht="12.75" customHeight="1">
      <c r="A438" s="19"/>
      <c r="B438" s="19"/>
      <c r="C438" s="73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ht="12.75" customHeight="1">
      <c r="A439" s="19"/>
      <c r="B439" s="19"/>
      <c r="C439" s="73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ht="12.75" customHeight="1">
      <c r="A440" s="19"/>
      <c r="B440" s="19"/>
      <c r="C440" s="73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ht="12.75" customHeight="1">
      <c r="A441" s="19"/>
      <c r="B441" s="19"/>
      <c r="C441" s="73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ht="12.75" customHeight="1">
      <c r="A442" s="19"/>
      <c r="B442" s="19"/>
      <c r="C442" s="73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ht="12.75" customHeight="1">
      <c r="A443" s="19"/>
      <c r="B443" s="19"/>
      <c r="C443" s="73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ht="12.75" customHeight="1">
      <c r="A444" s="19"/>
      <c r="B444" s="19"/>
      <c r="C444" s="73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ht="12.75" customHeight="1">
      <c r="A445" s="19"/>
      <c r="B445" s="19"/>
      <c r="C445" s="73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ht="12.75" customHeight="1">
      <c r="A446" s="19"/>
      <c r="B446" s="19"/>
      <c r="C446" s="73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ht="12.75" customHeight="1">
      <c r="A447" s="19"/>
      <c r="B447" s="19"/>
      <c r="C447" s="73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ht="12.75" customHeight="1">
      <c r="A448" s="19"/>
      <c r="B448" s="19"/>
      <c r="C448" s="73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ht="12.75" customHeight="1">
      <c r="A449" s="19"/>
      <c r="B449" s="19"/>
      <c r="C449" s="73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ht="12.75" customHeight="1">
      <c r="A450" s="19"/>
      <c r="B450" s="19"/>
      <c r="C450" s="73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ht="12.75" customHeight="1">
      <c r="A451" s="19"/>
      <c r="B451" s="19"/>
      <c r="C451" s="73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ht="12.75" customHeight="1">
      <c r="A452" s="19"/>
      <c r="B452" s="19"/>
      <c r="C452" s="73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ht="12.75" customHeight="1">
      <c r="A453" s="19"/>
      <c r="B453" s="19"/>
      <c r="C453" s="73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ht="12.75" customHeight="1">
      <c r="A454" s="19"/>
      <c r="B454" s="19"/>
      <c r="C454" s="73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ht="12.75" customHeight="1">
      <c r="A455" s="19"/>
      <c r="B455" s="19"/>
      <c r="C455" s="73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ht="12.75" customHeight="1">
      <c r="A456" s="19"/>
      <c r="B456" s="19"/>
      <c r="C456" s="73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ht="12.75" customHeight="1">
      <c r="A457" s="19"/>
      <c r="B457" s="19"/>
      <c r="C457" s="73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ht="12.75" customHeight="1">
      <c r="A458" s="19"/>
      <c r="B458" s="19"/>
      <c r="C458" s="73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ht="12.75" customHeight="1">
      <c r="A459" s="19"/>
      <c r="B459" s="19"/>
      <c r="C459" s="73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ht="12.75" customHeight="1">
      <c r="A460" s="19"/>
      <c r="B460" s="19"/>
      <c r="C460" s="73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ht="12.75" customHeight="1">
      <c r="A461" s="19"/>
      <c r="B461" s="19"/>
      <c r="C461" s="73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ht="12.75" customHeight="1">
      <c r="A462" s="19"/>
      <c r="B462" s="19"/>
      <c r="C462" s="73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ht="12.75" customHeight="1">
      <c r="A463" s="19"/>
      <c r="B463" s="19"/>
      <c r="C463" s="73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ht="12.75" customHeight="1">
      <c r="A464" s="19"/>
      <c r="B464" s="19"/>
      <c r="C464" s="73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ht="12.75" customHeight="1">
      <c r="A465" s="19"/>
      <c r="B465" s="19"/>
      <c r="C465" s="73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ht="12.75" customHeight="1">
      <c r="A466" s="19"/>
      <c r="B466" s="19"/>
      <c r="C466" s="73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ht="12.75" customHeight="1">
      <c r="A467" s="19"/>
      <c r="B467" s="19"/>
      <c r="C467" s="73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ht="12.75" customHeight="1">
      <c r="A468" s="19"/>
      <c r="B468" s="19"/>
      <c r="C468" s="73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ht="12.75" customHeight="1">
      <c r="A469" s="19"/>
      <c r="B469" s="19"/>
      <c r="C469" s="73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ht="12.75" customHeight="1">
      <c r="A470" s="19"/>
      <c r="B470" s="19"/>
      <c r="C470" s="73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ht="12.75" customHeight="1">
      <c r="A471" s="19"/>
      <c r="B471" s="19"/>
      <c r="C471" s="73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ht="12.75" customHeight="1">
      <c r="A472" s="19"/>
      <c r="B472" s="19"/>
      <c r="C472" s="73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ht="12.75" customHeight="1">
      <c r="A473" s="19"/>
      <c r="B473" s="19"/>
      <c r="C473" s="73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ht="12.75" customHeight="1">
      <c r="A474" s="19"/>
      <c r="B474" s="19"/>
      <c r="C474" s="73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ht="12.75" customHeight="1">
      <c r="A475" s="19"/>
      <c r="B475" s="19"/>
      <c r="C475" s="73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ht="12.75" customHeight="1">
      <c r="A476" s="19"/>
      <c r="B476" s="19"/>
      <c r="C476" s="73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ht="12.75" customHeight="1">
      <c r="A477" s="19"/>
      <c r="B477" s="19"/>
      <c r="C477" s="73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ht="12.75" customHeight="1">
      <c r="A478" s="19"/>
      <c r="B478" s="19"/>
      <c r="C478" s="73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ht="12.75" customHeight="1">
      <c r="A479" s="19"/>
      <c r="B479" s="19"/>
      <c r="C479" s="73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ht="12.75" customHeight="1">
      <c r="A480" s="19"/>
      <c r="B480" s="19"/>
      <c r="C480" s="73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ht="12.75" customHeight="1">
      <c r="A481" s="19"/>
      <c r="B481" s="19"/>
      <c r="C481" s="73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ht="12.75" customHeight="1">
      <c r="A482" s="19"/>
      <c r="B482" s="19"/>
      <c r="C482" s="73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ht="12.75" customHeight="1">
      <c r="A483" s="19"/>
      <c r="B483" s="19"/>
      <c r="C483" s="73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ht="12.75" customHeight="1">
      <c r="A484" s="19"/>
      <c r="B484" s="19"/>
      <c r="C484" s="73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ht="12.75" customHeight="1">
      <c r="A485" s="19"/>
      <c r="B485" s="19"/>
      <c r="C485" s="73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ht="12.75" customHeight="1">
      <c r="A486" s="19"/>
      <c r="B486" s="19"/>
      <c r="C486" s="73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ht="12.75" customHeight="1">
      <c r="A487" s="19"/>
      <c r="B487" s="19"/>
      <c r="C487" s="73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ht="12.75" customHeight="1">
      <c r="A488" s="19"/>
      <c r="B488" s="19"/>
      <c r="C488" s="73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ht="12.75" customHeight="1">
      <c r="A489" s="19"/>
      <c r="B489" s="19"/>
      <c r="C489" s="73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ht="12.75" customHeight="1">
      <c r="A490" s="19"/>
      <c r="B490" s="19"/>
      <c r="C490" s="73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ht="12.75" customHeight="1">
      <c r="A491" s="19"/>
      <c r="B491" s="19"/>
      <c r="C491" s="73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ht="12.75" customHeight="1">
      <c r="A492" s="19"/>
      <c r="B492" s="19"/>
      <c r="C492" s="73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ht="12.75" customHeight="1">
      <c r="A493" s="19"/>
      <c r="B493" s="19"/>
      <c r="C493" s="73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ht="12.75" customHeight="1">
      <c r="A494" s="19"/>
      <c r="B494" s="19"/>
      <c r="C494" s="73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ht="12.75" customHeight="1">
      <c r="A495" s="19"/>
      <c r="B495" s="19"/>
      <c r="C495" s="73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ht="12.75" customHeight="1">
      <c r="A496" s="19"/>
      <c r="B496" s="19"/>
      <c r="C496" s="73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ht="12.75" customHeight="1">
      <c r="A497" s="19"/>
      <c r="B497" s="19"/>
      <c r="C497" s="73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ht="12.75" customHeight="1">
      <c r="A498" s="19"/>
      <c r="B498" s="19"/>
      <c r="C498" s="73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ht="12.75" customHeight="1">
      <c r="A499" s="19"/>
      <c r="B499" s="19"/>
      <c r="C499" s="73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ht="12.75" customHeight="1">
      <c r="A500" s="19"/>
      <c r="B500" s="19"/>
      <c r="C500" s="73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ht="12.75" customHeight="1">
      <c r="A501" s="19"/>
      <c r="B501" s="19"/>
      <c r="C501" s="73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ht="12.75" customHeight="1">
      <c r="A502" s="19"/>
      <c r="B502" s="19"/>
      <c r="C502" s="73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ht="12.75" customHeight="1">
      <c r="A503" s="19"/>
      <c r="B503" s="19"/>
      <c r="C503" s="73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ht="12.75" customHeight="1">
      <c r="A504" s="19"/>
      <c r="B504" s="19"/>
      <c r="C504" s="73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ht="12.75" customHeight="1">
      <c r="A505" s="19"/>
      <c r="B505" s="19"/>
      <c r="C505" s="73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ht="12.75" customHeight="1">
      <c r="A506" s="19"/>
      <c r="B506" s="19"/>
      <c r="C506" s="73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ht="12.75" customHeight="1">
      <c r="A507" s="19"/>
      <c r="B507" s="19"/>
      <c r="C507" s="73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ht="12.75" customHeight="1">
      <c r="A508" s="19"/>
      <c r="B508" s="19"/>
      <c r="C508" s="73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ht="12.75" customHeight="1">
      <c r="A509" s="19"/>
      <c r="B509" s="19"/>
      <c r="C509" s="73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ht="12.75" customHeight="1">
      <c r="A510" s="19"/>
      <c r="B510" s="19"/>
      <c r="C510" s="73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ht="12.75" customHeight="1">
      <c r="A511" s="19"/>
      <c r="B511" s="19"/>
      <c r="C511" s="73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ht="12.75" customHeight="1">
      <c r="A512" s="19"/>
      <c r="B512" s="19"/>
      <c r="C512" s="73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ht="12.75" customHeight="1">
      <c r="A513" s="19"/>
      <c r="B513" s="19"/>
      <c r="C513" s="73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ht="12.75" customHeight="1">
      <c r="A514" s="19"/>
      <c r="B514" s="19"/>
      <c r="C514" s="73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ht="12.75" customHeight="1">
      <c r="A515" s="19"/>
      <c r="B515" s="19"/>
      <c r="C515" s="73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ht="12.75" customHeight="1">
      <c r="A516" s="19"/>
      <c r="B516" s="19"/>
      <c r="C516" s="73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ht="12.75" customHeight="1">
      <c r="A517" s="19"/>
      <c r="B517" s="19"/>
      <c r="C517" s="73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ht="12.75" customHeight="1">
      <c r="A518" s="19"/>
      <c r="B518" s="19"/>
      <c r="C518" s="73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ht="12.75" customHeight="1">
      <c r="A519" s="19"/>
      <c r="B519" s="19"/>
      <c r="C519" s="73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ht="12.75" customHeight="1">
      <c r="A520" s="19"/>
      <c r="B520" s="19"/>
      <c r="C520" s="73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ht="12.75" customHeight="1">
      <c r="A521" s="19"/>
      <c r="B521" s="19"/>
      <c r="C521" s="73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ht="12.75" customHeight="1">
      <c r="A522" s="19"/>
      <c r="B522" s="19"/>
      <c r="C522" s="73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ht="12.75" customHeight="1">
      <c r="A523" s="19"/>
      <c r="B523" s="19"/>
      <c r="C523" s="73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ht="12.75" customHeight="1">
      <c r="A524" s="19"/>
      <c r="B524" s="19"/>
      <c r="C524" s="73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ht="12.75" customHeight="1">
      <c r="A525" s="19"/>
      <c r="B525" s="19"/>
      <c r="C525" s="73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ht="12.75" customHeight="1">
      <c r="A526" s="19"/>
      <c r="B526" s="19"/>
      <c r="C526" s="73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ht="12.75" customHeight="1">
      <c r="A527" s="19"/>
      <c r="B527" s="19"/>
      <c r="C527" s="73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ht="12.75" customHeight="1">
      <c r="A528" s="19"/>
      <c r="B528" s="19"/>
      <c r="C528" s="73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ht="12.75" customHeight="1">
      <c r="A529" s="19"/>
      <c r="B529" s="19"/>
      <c r="C529" s="73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ht="12.75" customHeight="1">
      <c r="A530" s="19"/>
      <c r="B530" s="19"/>
      <c r="C530" s="73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ht="12.75" customHeight="1">
      <c r="A531" s="19"/>
      <c r="B531" s="19"/>
      <c r="C531" s="73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ht="12.75" customHeight="1">
      <c r="A532" s="19"/>
      <c r="B532" s="19"/>
      <c r="C532" s="73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ht="12.75" customHeight="1">
      <c r="A533" s="19"/>
      <c r="B533" s="19"/>
      <c r="C533" s="73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ht="12.75" customHeight="1">
      <c r="A534" s="19"/>
      <c r="B534" s="19"/>
      <c r="C534" s="73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ht="12.75" customHeight="1">
      <c r="A535" s="19"/>
      <c r="B535" s="19"/>
      <c r="C535" s="73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ht="12.75" customHeight="1">
      <c r="A536" s="19"/>
      <c r="B536" s="19"/>
      <c r="C536" s="73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ht="12.75" customHeight="1">
      <c r="A537" s="19"/>
      <c r="B537" s="19"/>
      <c r="C537" s="73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ht="12.75" customHeight="1">
      <c r="A538" s="19"/>
      <c r="B538" s="19"/>
      <c r="C538" s="73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ht="12.75" customHeight="1">
      <c r="A539" s="19"/>
      <c r="B539" s="19"/>
      <c r="C539" s="73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ht="12.75" customHeight="1">
      <c r="A540" s="19"/>
      <c r="B540" s="19"/>
      <c r="C540" s="73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ht="12.75" customHeight="1">
      <c r="A541" s="19"/>
      <c r="B541" s="19"/>
      <c r="C541" s="73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ht="12.75" customHeight="1">
      <c r="A542" s="19"/>
      <c r="B542" s="19"/>
      <c r="C542" s="73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ht="12.75" customHeight="1">
      <c r="A543" s="19"/>
      <c r="B543" s="19"/>
      <c r="C543" s="73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ht="12.75" customHeight="1">
      <c r="A544" s="19"/>
      <c r="B544" s="19"/>
      <c r="C544" s="73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ht="12.75" customHeight="1">
      <c r="A545" s="19"/>
      <c r="B545" s="19"/>
      <c r="C545" s="73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ht="12.75" customHeight="1">
      <c r="A546" s="19"/>
      <c r="B546" s="19"/>
      <c r="C546" s="73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ht="12.75" customHeight="1">
      <c r="A547" s="19"/>
      <c r="B547" s="19"/>
      <c r="C547" s="73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ht="12.75" customHeight="1">
      <c r="A548" s="19"/>
      <c r="B548" s="19"/>
      <c r="C548" s="73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ht="12.75" customHeight="1">
      <c r="A549" s="19"/>
      <c r="B549" s="19"/>
      <c r="C549" s="73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ht="12.75" customHeight="1">
      <c r="A550" s="19"/>
      <c r="B550" s="19"/>
      <c r="C550" s="73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ht="12.75" customHeight="1">
      <c r="A551" s="19"/>
      <c r="B551" s="19"/>
      <c r="C551" s="73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ht="12.75" customHeight="1">
      <c r="A552" s="19"/>
      <c r="B552" s="19"/>
      <c r="C552" s="73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ht="12.75" customHeight="1">
      <c r="A553" s="19"/>
      <c r="B553" s="19"/>
      <c r="C553" s="73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ht="12.75" customHeight="1">
      <c r="A554" s="19"/>
      <c r="B554" s="19"/>
      <c r="C554" s="73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ht="12.75" customHeight="1">
      <c r="A555" s="19"/>
      <c r="B555" s="19"/>
      <c r="C555" s="73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ht="12.75" customHeight="1">
      <c r="A556" s="19"/>
      <c r="B556" s="19"/>
      <c r="C556" s="73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ht="12.75" customHeight="1">
      <c r="A557" s="19"/>
      <c r="B557" s="19"/>
      <c r="C557" s="73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ht="12.75" customHeight="1">
      <c r="A558" s="19"/>
      <c r="B558" s="19"/>
      <c r="C558" s="73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ht="12.75" customHeight="1">
      <c r="A559" s="19"/>
      <c r="B559" s="19"/>
      <c r="C559" s="73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ht="12.75" customHeight="1">
      <c r="A560" s="19"/>
      <c r="B560" s="19"/>
      <c r="C560" s="73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ht="12.75" customHeight="1">
      <c r="A561" s="19"/>
      <c r="B561" s="19"/>
      <c r="C561" s="73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ht="12.75" customHeight="1">
      <c r="A562" s="19"/>
      <c r="B562" s="19"/>
      <c r="C562" s="73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ht="12.75" customHeight="1">
      <c r="A563" s="19"/>
      <c r="B563" s="19"/>
      <c r="C563" s="73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ht="12.75" customHeight="1">
      <c r="A564" s="19"/>
      <c r="B564" s="19"/>
      <c r="C564" s="73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ht="12.75" customHeight="1">
      <c r="A565" s="19"/>
      <c r="B565" s="19"/>
      <c r="C565" s="73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ht="12.75" customHeight="1">
      <c r="A566" s="19"/>
      <c r="B566" s="19"/>
      <c r="C566" s="73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ht="12.75" customHeight="1">
      <c r="A567" s="19"/>
      <c r="B567" s="19"/>
      <c r="C567" s="73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ht="12.75" customHeight="1">
      <c r="A568" s="19"/>
      <c r="B568" s="19"/>
      <c r="C568" s="73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ht="12.75" customHeight="1">
      <c r="A569" s="19"/>
      <c r="B569" s="19"/>
      <c r="C569" s="73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ht="12.75" customHeight="1">
      <c r="A570" s="19"/>
      <c r="B570" s="19"/>
      <c r="C570" s="73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ht="12.75" customHeight="1">
      <c r="A571" s="19"/>
      <c r="B571" s="19"/>
      <c r="C571" s="73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ht="12.75" customHeight="1">
      <c r="A572" s="19"/>
      <c r="B572" s="19"/>
      <c r="C572" s="73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ht="12.75" customHeight="1">
      <c r="A573" s="19"/>
      <c r="B573" s="19"/>
      <c r="C573" s="73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ht="12.75" customHeight="1">
      <c r="A574" s="19"/>
      <c r="B574" s="19"/>
      <c r="C574" s="73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ht="12.75" customHeight="1">
      <c r="A575" s="19"/>
      <c r="B575" s="19"/>
      <c r="C575" s="73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ht="12.75" customHeight="1">
      <c r="A576" s="19"/>
      <c r="B576" s="19"/>
      <c r="C576" s="73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ht="12.75" customHeight="1">
      <c r="A577" s="19"/>
      <c r="B577" s="19"/>
      <c r="C577" s="73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ht="12.75" customHeight="1">
      <c r="A578" s="19"/>
      <c r="B578" s="19"/>
      <c r="C578" s="73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ht="12.75" customHeight="1">
      <c r="A579" s="19"/>
      <c r="B579" s="19"/>
      <c r="C579" s="73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ht="12.75" customHeight="1">
      <c r="A580" s="19"/>
      <c r="B580" s="19"/>
      <c r="C580" s="73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ht="12.75" customHeight="1">
      <c r="A581" s="19"/>
      <c r="B581" s="19"/>
      <c r="C581" s="73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ht="12.75" customHeight="1">
      <c r="A582" s="19"/>
      <c r="B582" s="19"/>
      <c r="C582" s="73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ht="12.75" customHeight="1">
      <c r="A583" s="19"/>
      <c r="B583" s="19"/>
      <c r="C583" s="73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ht="12.75" customHeight="1">
      <c r="A584" s="19"/>
      <c r="B584" s="19"/>
      <c r="C584" s="73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ht="12.75" customHeight="1">
      <c r="A585" s="19"/>
      <c r="B585" s="19"/>
      <c r="C585" s="73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ht="12.75" customHeight="1">
      <c r="A586" s="19"/>
      <c r="B586" s="19"/>
      <c r="C586" s="73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ht="12.75" customHeight="1">
      <c r="A587" s="19"/>
      <c r="B587" s="19"/>
      <c r="C587" s="73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ht="12.75" customHeight="1">
      <c r="A588" s="19"/>
      <c r="B588" s="19"/>
      <c r="C588" s="73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ht="12.75" customHeight="1">
      <c r="A589" s="19"/>
      <c r="B589" s="19"/>
      <c r="C589" s="73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ht="12.75" customHeight="1">
      <c r="A590" s="19"/>
      <c r="B590" s="19"/>
      <c r="C590" s="73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ht="12.75" customHeight="1">
      <c r="A591" s="19"/>
      <c r="B591" s="19"/>
      <c r="C591" s="73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ht="12.75" customHeight="1">
      <c r="A592" s="19"/>
      <c r="B592" s="19"/>
      <c r="C592" s="73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ht="12.75" customHeight="1">
      <c r="A593" s="19"/>
      <c r="B593" s="19"/>
      <c r="C593" s="73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ht="12.75" customHeight="1">
      <c r="A594" s="19"/>
      <c r="B594" s="19"/>
      <c r="C594" s="73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ht="12.75" customHeight="1">
      <c r="A595" s="19"/>
      <c r="B595" s="19"/>
      <c r="C595" s="73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ht="12.75" customHeight="1">
      <c r="A596" s="19"/>
      <c r="B596" s="19"/>
      <c r="C596" s="73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ht="12.75" customHeight="1">
      <c r="A597" s="19"/>
      <c r="B597" s="19"/>
      <c r="C597" s="73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ht="12.75" customHeight="1">
      <c r="A598" s="19"/>
      <c r="B598" s="19"/>
      <c r="C598" s="73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ht="12.75" customHeight="1">
      <c r="A599" s="19"/>
      <c r="B599" s="19"/>
      <c r="C599" s="73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ht="12.75" customHeight="1">
      <c r="A600" s="19"/>
      <c r="B600" s="19"/>
      <c r="C600" s="73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ht="12.75" customHeight="1">
      <c r="A601" s="19"/>
      <c r="B601" s="19"/>
      <c r="C601" s="73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ht="12.75" customHeight="1">
      <c r="A602" s="19"/>
      <c r="B602" s="19"/>
      <c r="C602" s="73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ht="12.75" customHeight="1">
      <c r="A603" s="19"/>
      <c r="B603" s="19"/>
      <c r="C603" s="73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ht="12.75" customHeight="1">
      <c r="A604" s="19"/>
      <c r="B604" s="19"/>
      <c r="C604" s="73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ht="12.75" customHeight="1">
      <c r="A605" s="19"/>
      <c r="B605" s="19"/>
      <c r="C605" s="73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ht="12.75" customHeight="1">
      <c r="A606" s="19"/>
      <c r="B606" s="19"/>
      <c r="C606" s="73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ht="12.75" customHeight="1">
      <c r="A607" s="19"/>
      <c r="B607" s="19"/>
      <c r="C607" s="73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ht="12.75" customHeight="1">
      <c r="A608" s="19"/>
      <c r="B608" s="19"/>
      <c r="C608" s="73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ht="12.75" customHeight="1">
      <c r="A609" s="19"/>
      <c r="B609" s="19"/>
      <c r="C609" s="73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ht="12.75" customHeight="1">
      <c r="A610" s="19"/>
      <c r="B610" s="19"/>
      <c r="C610" s="73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ht="12.75" customHeight="1">
      <c r="A611" s="19"/>
      <c r="B611" s="19"/>
      <c r="C611" s="73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ht="12.75" customHeight="1">
      <c r="A612" s="19"/>
      <c r="B612" s="19"/>
      <c r="C612" s="73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ht="12.75" customHeight="1">
      <c r="A613" s="19"/>
      <c r="B613" s="19"/>
      <c r="C613" s="73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ht="12.75" customHeight="1">
      <c r="A614" s="19"/>
      <c r="B614" s="19"/>
      <c r="C614" s="73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ht="12.75" customHeight="1">
      <c r="A615" s="19"/>
      <c r="B615" s="19"/>
      <c r="C615" s="73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ht="12.75" customHeight="1">
      <c r="A616" s="19"/>
      <c r="B616" s="19"/>
      <c r="C616" s="73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ht="12.75" customHeight="1">
      <c r="A617" s="19"/>
      <c r="B617" s="19"/>
      <c r="C617" s="73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ht="12.75" customHeight="1">
      <c r="A618" s="19"/>
      <c r="B618" s="19"/>
      <c r="C618" s="73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ht="12.75" customHeight="1">
      <c r="A619" s="19"/>
      <c r="B619" s="19"/>
      <c r="C619" s="73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ht="12.75" customHeight="1">
      <c r="A620" s="19"/>
      <c r="B620" s="19"/>
      <c r="C620" s="73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ht="12.75" customHeight="1">
      <c r="A621" s="19"/>
      <c r="B621" s="19"/>
      <c r="C621" s="73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ht="12.75" customHeight="1">
      <c r="A622" s="19"/>
      <c r="B622" s="19"/>
      <c r="C622" s="73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ht="12.75" customHeight="1">
      <c r="A623" s="19"/>
      <c r="B623" s="19"/>
      <c r="C623" s="73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ht="12.75" customHeight="1">
      <c r="A624" s="19"/>
      <c r="B624" s="19"/>
      <c r="C624" s="73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ht="12.75" customHeight="1">
      <c r="A625" s="19"/>
      <c r="B625" s="19"/>
      <c r="C625" s="73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ht="12.75" customHeight="1">
      <c r="A626" s="19"/>
      <c r="B626" s="19"/>
      <c r="C626" s="73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ht="12.75" customHeight="1">
      <c r="A627" s="19"/>
      <c r="B627" s="19"/>
      <c r="C627" s="73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ht="12.75" customHeight="1">
      <c r="A628" s="19"/>
      <c r="B628" s="19"/>
      <c r="C628" s="73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ht="12.75" customHeight="1">
      <c r="A629" s="19"/>
      <c r="B629" s="19"/>
      <c r="C629" s="73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ht="12.75" customHeight="1">
      <c r="A630" s="19"/>
      <c r="B630" s="19"/>
      <c r="C630" s="73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ht="12.75" customHeight="1">
      <c r="A631" s="19"/>
      <c r="B631" s="19"/>
      <c r="C631" s="73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ht="12.75" customHeight="1">
      <c r="A632" s="19"/>
      <c r="B632" s="19"/>
      <c r="C632" s="73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ht="12.75" customHeight="1">
      <c r="A633" s="19"/>
      <c r="B633" s="19"/>
      <c r="C633" s="73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ht="12.75" customHeight="1">
      <c r="A634" s="19"/>
      <c r="B634" s="19"/>
      <c r="C634" s="73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ht="12.75" customHeight="1">
      <c r="A635" s="19"/>
      <c r="B635" s="19"/>
      <c r="C635" s="73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ht="12.75" customHeight="1">
      <c r="A636" s="19"/>
      <c r="B636" s="19"/>
      <c r="C636" s="73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ht="12.75" customHeight="1">
      <c r="A637" s="19"/>
      <c r="B637" s="19"/>
      <c r="C637" s="73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ht="12.75" customHeight="1">
      <c r="A638" s="19"/>
      <c r="B638" s="19"/>
      <c r="C638" s="73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ht="12.75" customHeight="1">
      <c r="A639" s="19"/>
      <c r="B639" s="19"/>
      <c r="C639" s="73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ht="12.75" customHeight="1">
      <c r="A640" s="19"/>
      <c r="B640" s="19"/>
      <c r="C640" s="73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ht="12.75" customHeight="1">
      <c r="A641" s="19"/>
      <c r="B641" s="19"/>
      <c r="C641" s="73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ht="12.75" customHeight="1">
      <c r="A642" s="19"/>
      <c r="B642" s="19"/>
      <c r="C642" s="73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ht="12.75" customHeight="1">
      <c r="A643" s="19"/>
      <c r="B643" s="19"/>
      <c r="C643" s="73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ht="12.75" customHeight="1">
      <c r="A644" s="19"/>
      <c r="B644" s="19"/>
      <c r="C644" s="73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ht="12.75" customHeight="1">
      <c r="A645" s="19"/>
      <c r="B645" s="19"/>
      <c r="C645" s="73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ht="12.75" customHeight="1">
      <c r="A646" s="19"/>
      <c r="B646" s="19"/>
      <c r="C646" s="73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ht="12.75" customHeight="1">
      <c r="A647" s="19"/>
      <c r="B647" s="19"/>
      <c r="C647" s="73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ht="12.75" customHeight="1">
      <c r="A648" s="19"/>
      <c r="B648" s="19"/>
      <c r="C648" s="73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ht="12.75" customHeight="1">
      <c r="A649" s="19"/>
      <c r="B649" s="19"/>
      <c r="C649" s="73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ht="12.75" customHeight="1">
      <c r="A650" s="19"/>
      <c r="B650" s="19"/>
      <c r="C650" s="73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ht="12.75" customHeight="1">
      <c r="A651" s="19"/>
      <c r="B651" s="19"/>
      <c r="C651" s="73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ht="12.75" customHeight="1">
      <c r="A652" s="19"/>
      <c r="B652" s="19"/>
      <c r="C652" s="73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ht="12.75" customHeight="1">
      <c r="A653" s="19"/>
      <c r="B653" s="19"/>
      <c r="C653" s="73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ht="12.75" customHeight="1">
      <c r="A654" s="19"/>
      <c r="B654" s="19"/>
      <c r="C654" s="73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ht="12.75" customHeight="1">
      <c r="A655" s="19"/>
      <c r="B655" s="19"/>
      <c r="C655" s="73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ht="12.75" customHeight="1">
      <c r="A656" s="19"/>
      <c r="B656" s="19"/>
      <c r="C656" s="73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ht="12.75" customHeight="1">
      <c r="A657" s="19"/>
      <c r="B657" s="19"/>
      <c r="C657" s="73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ht="12.75" customHeight="1">
      <c r="A658" s="19"/>
      <c r="B658" s="19"/>
      <c r="C658" s="73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ht="12.75" customHeight="1">
      <c r="A659" s="19"/>
      <c r="B659" s="19"/>
      <c r="C659" s="73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ht="12.75" customHeight="1">
      <c r="A660" s="19"/>
      <c r="B660" s="19"/>
      <c r="C660" s="73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ht="12.75" customHeight="1">
      <c r="A661" s="19"/>
      <c r="B661" s="19"/>
      <c r="C661" s="73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ht="12.75" customHeight="1">
      <c r="A662" s="19"/>
      <c r="B662" s="19"/>
      <c r="C662" s="73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ht="12.75" customHeight="1">
      <c r="A663" s="19"/>
      <c r="B663" s="19"/>
      <c r="C663" s="73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ht="12.75" customHeight="1">
      <c r="A664" s="19"/>
      <c r="B664" s="19"/>
      <c r="C664" s="73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ht="12.75" customHeight="1">
      <c r="A665" s="19"/>
      <c r="B665" s="19"/>
      <c r="C665" s="73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ht="12.75" customHeight="1">
      <c r="A666" s="19"/>
      <c r="B666" s="19"/>
      <c r="C666" s="73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ht="12.75" customHeight="1">
      <c r="A667" s="19"/>
      <c r="B667" s="19"/>
      <c r="C667" s="73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ht="12.75" customHeight="1">
      <c r="A668" s="19"/>
      <c r="B668" s="19"/>
      <c r="C668" s="73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ht="12.75" customHeight="1">
      <c r="A669" s="19"/>
      <c r="B669" s="19"/>
      <c r="C669" s="73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ht="12.75" customHeight="1">
      <c r="A670" s="19"/>
      <c r="B670" s="19"/>
      <c r="C670" s="73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ht="12.75" customHeight="1">
      <c r="A671" s="19"/>
      <c r="B671" s="19"/>
      <c r="C671" s="73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ht="12.75" customHeight="1">
      <c r="A672" s="19"/>
      <c r="B672" s="19"/>
      <c r="C672" s="73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ht="12.75" customHeight="1">
      <c r="A673" s="19"/>
      <c r="B673" s="19"/>
      <c r="C673" s="73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ht="12.75" customHeight="1">
      <c r="A674" s="19"/>
      <c r="B674" s="19"/>
      <c r="C674" s="73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ht="12.75" customHeight="1">
      <c r="A675" s="19"/>
      <c r="B675" s="19"/>
      <c r="C675" s="73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ht="12.75" customHeight="1">
      <c r="A676" s="19"/>
      <c r="B676" s="19"/>
      <c r="C676" s="73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ht="12.75" customHeight="1">
      <c r="A677" s="19"/>
      <c r="B677" s="19"/>
      <c r="C677" s="73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ht="12.75" customHeight="1">
      <c r="A678" s="19"/>
      <c r="B678" s="19"/>
      <c r="C678" s="73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ht="12.75" customHeight="1">
      <c r="A679" s="19"/>
      <c r="B679" s="19"/>
      <c r="C679" s="73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ht="12.75" customHeight="1">
      <c r="A680" s="19"/>
      <c r="B680" s="19"/>
      <c r="C680" s="73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ht="12.75" customHeight="1">
      <c r="A681" s="19"/>
      <c r="B681" s="19"/>
      <c r="C681" s="73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ht="12.75" customHeight="1">
      <c r="A682" s="19"/>
      <c r="B682" s="19"/>
      <c r="C682" s="73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ht="12.75" customHeight="1">
      <c r="A683" s="19"/>
      <c r="B683" s="19"/>
      <c r="C683" s="73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ht="12.75" customHeight="1">
      <c r="A684" s="19"/>
      <c r="B684" s="19"/>
      <c r="C684" s="73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ht="12.75" customHeight="1">
      <c r="A685" s="19"/>
      <c r="B685" s="19"/>
      <c r="C685" s="73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ht="12.75" customHeight="1">
      <c r="A686" s="19"/>
      <c r="B686" s="19"/>
      <c r="C686" s="73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ht="12.75" customHeight="1">
      <c r="A687" s="19"/>
      <c r="B687" s="19"/>
      <c r="C687" s="73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ht="12.75" customHeight="1">
      <c r="A688" s="19"/>
      <c r="B688" s="19"/>
      <c r="C688" s="73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ht="12.75" customHeight="1">
      <c r="A689" s="19"/>
      <c r="B689" s="19"/>
      <c r="C689" s="73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ht="12.75" customHeight="1">
      <c r="A690" s="19"/>
      <c r="B690" s="19"/>
      <c r="C690" s="73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ht="12.75" customHeight="1">
      <c r="A691" s="19"/>
      <c r="B691" s="19"/>
      <c r="C691" s="73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ht="12.75" customHeight="1">
      <c r="A692" s="19"/>
      <c r="B692" s="19"/>
      <c r="C692" s="73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ht="12.75" customHeight="1">
      <c r="A693" s="19"/>
      <c r="B693" s="19"/>
      <c r="C693" s="73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ht="12.75" customHeight="1">
      <c r="A694" s="19"/>
      <c r="B694" s="19"/>
      <c r="C694" s="73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ht="12.75" customHeight="1">
      <c r="A695" s="19"/>
      <c r="B695" s="19"/>
      <c r="C695" s="73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ht="12.75" customHeight="1">
      <c r="A696" s="19"/>
      <c r="B696" s="19"/>
      <c r="C696" s="73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ht="12.75" customHeight="1">
      <c r="A697" s="19"/>
      <c r="B697" s="19"/>
      <c r="C697" s="73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ht="12.75" customHeight="1">
      <c r="A698" s="19"/>
      <c r="B698" s="19"/>
      <c r="C698" s="73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ht="12.75" customHeight="1">
      <c r="A699" s="19"/>
      <c r="B699" s="19"/>
      <c r="C699" s="73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ht="12.75" customHeight="1">
      <c r="A700" s="19"/>
      <c r="B700" s="19"/>
      <c r="C700" s="73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ht="12.75" customHeight="1">
      <c r="A701" s="19"/>
      <c r="B701" s="19"/>
      <c r="C701" s="73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ht="12.75" customHeight="1">
      <c r="A702" s="19"/>
      <c r="B702" s="19"/>
      <c r="C702" s="73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ht="12.75" customHeight="1">
      <c r="A703" s="19"/>
      <c r="B703" s="19"/>
      <c r="C703" s="73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ht="12.75" customHeight="1">
      <c r="A704" s="19"/>
      <c r="B704" s="19"/>
      <c r="C704" s="73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ht="12.75" customHeight="1">
      <c r="A705" s="19"/>
      <c r="B705" s="19"/>
      <c r="C705" s="73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ht="12.75" customHeight="1">
      <c r="A706" s="19"/>
      <c r="B706" s="19"/>
      <c r="C706" s="73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ht="12.75" customHeight="1">
      <c r="A707" s="19"/>
      <c r="B707" s="19"/>
      <c r="C707" s="73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ht="12.75" customHeight="1">
      <c r="A708" s="19"/>
      <c r="B708" s="19"/>
      <c r="C708" s="73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ht="12.75" customHeight="1">
      <c r="A709" s="19"/>
      <c r="B709" s="19"/>
      <c r="C709" s="73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ht="12.75" customHeight="1">
      <c r="A710" s="19"/>
      <c r="B710" s="19"/>
      <c r="C710" s="73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ht="12.75" customHeight="1">
      <c r="A711" s="19"/>
      <c r="B711" s="19"/>
      <c r="C711" s="73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ht="12.75" customHeight="1">
      <c r="A712" s="19"/>
      <c r="B712" s="19"/>
      <c r="C712" s="73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ht="12.75" customHeight="1">
      <c r="A713" s="19"/>
      <c r="B713" s="19"/>
      <c r="C713" s="73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ht="12.75" customHeight="1">
      <c r="A714" s="19"/>
      <c r="B714" s="19"/>
      <c r="C714" s="73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ht="12.75" customHeight="1">
      <c r="A715" s="19"/>
      <c r="B715" s="19"/>
      <c r="C715" s="73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ht="12.75" customHeight="1">
      <c r="A716" s="19"/>
      <c r="B716" s="19"/>
      <c r="C716" s="73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ht="12.75" customHeight="1">
      <c r="A717" s="19"/>
      <c r="B717" s="19"/>
      <c r="C717" s="73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ht="12.75" customHeight="1">
      <c r="A718" s="19"/>
      <c r="B718" s="19"/>
      <c r="C718" s="73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ht="12.75" customHeight="1">
      <c r="A719" s="19"/>
      <c r="B719" s="19"/>
      <c r="C719" s="73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ht="12.75" customHeight="1">
      <c r="A720" s="19"/>
      <c r="B720" s="19"/>
      <c r="C720" s="73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ht="12.75" customHeight="1">
      <c r="A721" s="19"/>
      <c r="B721" s="19"/>
      <c r="C721" s="73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ht="12.75" customHeight="1">
      <c r="A722" s="19"/>
      <c r="B722" s="19"/>
      <c r="C722" s="73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ht="12.75" customHeight="1">
      <c r="A723" s="19"/>
      <c r="B723" s="19"/>
      <c r="C723" s="73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ht="12.75" customHeight="1">
      <c r="A724" s="19"/>
      <c r="B724" s="19"/>
      <c r="C724" s="73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ht="12.75" customHeight="1">
      <c r="A725" s="19"/>
      <c r="B725" s="19"/>
      <c r="C725" s="73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ht="12.75" customHeight="1">
      <c r="A726" s="19"/>
      <c r="B726" s="19"/>
      <c r="C726" s="73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ht="12.75" customHeight="1">
      <c r="A727" s="19"/>
      <c r="B727" s="19"/>
      <c r="C727" s="73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ht="12.75" customHeight="1">
      <c r="A728" s="19"/>
      <c r="B728" s="19"/>
      <c r="C728" s="73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ht="12.75" customHeight="1">
      <c r="A729" s="19"/>
      <c r="B729" s="19"/>
      <c r="C729" s="73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ht="12.75" customHeight="1">
      <c r="A730" s="19"/>
      <c r="B730" s="19"/>
      <c r="C730" s="73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ht="12.75" customHeight="1">
      <c r="A731" s="19"/>
      <c r="B731" s="19"/>
      <c r="C731" s="73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ht="12.75" customHeight="1">
      <c r="A732" s="19"/>
      <c r="B732" s="19"/>
      <c r="C732" s="73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ht="12.75" customHeight="1">
      <c r="A733" s="19"/>
      <c r="B733" s="19"/>
      <c r="C733" s="73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ht="12.75" customHeight="1">
      <c r="A734" s="19"/>
      <c r="B734" s="19"/>
      <c r="C734" s="73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ht="12.75" customHeight="1">
      <c r="A735" s="19"/>
      <c r="B735" s="19"/>
      <c r="C735" s="73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ht="12.75" customHeight="1">
      <c r="A736" s="19"/>
      <c r="B736" s="19"/>
      <c r="C736" s="73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ht="12.75" customHeight="1">
      <c r="A737" s="19"/>
      <c r="B737" s="19"/>
      <c r="C737" s="73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ht="12.75" customHeight="1">
      <c r="A738" s="19"/>
      <c r="B738" s="19"/>
      <c r="C738" s="73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ht="12.75" customHeight="1">
      <c r="A739" s="19"/>
      <c r="B739" s="19"/>
      <c r="C739" s="73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ht="12.75" customHeight="1">
      <c r="A740" s="19"/>
      <c r="B740" s="19"/>
      <c r="C740" s="73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ht="12.75" customHeight="1">
      <c r="A741" s="19"/>
      <c r="B741" s="19"/>
      <c r="C741" s="73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ht="12.75" customHeight="1">
      <c r="A742" s="19"/>
      <c r="B742" s="19"/>
      <c r="C742" s="73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ht="12.75" customHeight="1">
      <c r="A743" s="19"/>
      <c r="B743" s="19"/>
      <c r="C743" s="73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ht="12.75" customHeight="1">
      <c r="A744" s="19"/>
      <c r="B744" s="19"/>
      <c r="C744" s="73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ht="12.75" customHeight="1">
      <c r="A745" s="19"/>
      <c r="B745" s="19"/>
      <c r="C745" s="73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ht="12.75" customHeight="1">
      <c r="A746" s="19"/>
      <c r="B746" s="19"/>
      <c r="C746" s="73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ht="12.75" customHeight="1">
      <c r="A747" s="19"/>
      <c r="B747" s="19"/>
      <c r="C747" s="73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ht="12.75" customHeight="1">
      <c r="A748" s="19"/>
      <c r="B748" s="19"/>
      <c r="C748" s="73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ht="12.75" customHeight="1">
      <c r="A749" s="19"/>
      <c r="B749" s="19"/>
      <c r="C749" s="73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ht="12.75" customHeight="1">
      <c r="A750" s="19"/>
      <c r="B750" s="19"/>
      <c r="C750" s="73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ht="12.75" customHeight="1">
      <c r="A751" s="19"/>
      <c r="B751" s="19"/>
      <c r="C751" s="73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ht="12.75" customHeight="1">
      <c r="A752" s="19"/>
      <c r="B752" s="19"/>
      <c r="C752" s="73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ht="12.75" customHeight="1">
      <c r="A753" s="19"/>
      <c r="B753" s="19"/>
      <c r="C753" s="73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ht="12.75" customHeight="1">
      <c r="A754" s="19"/>
      <c r="B754" s="19"/>
      <c r="C754" s="73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ht="12.75" customHeight="1">
      <c r="A755" s="19"/>
      <c r="B755" s="19"/>
      <c r="C755" s="73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ht="12.75" customHeight="1">
      <c r="A756" s="19"/>
      <c r="B756" s="19"/>
      <c r="C756" s="73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ht="12.75" customHeight="1">
      <c r="A757" s="19"/>
      <c r="B757" s="19"/>
      <c r="C757" s="73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ht="12.75" customHeight="1">
      <c r="A758" s="19"/>
      <c r="B758" s="19"/>
      <c r="C758" s="73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ht="12.75" customHeight="1">
      <c r="A759" s="19"/>
      <c r="B759" s="19"/>
      <c r="C759" s="73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ht="12.75" customHeight="1">
      <c r="A760" s="19"/>
      <c r="B760" s="19"/>
      <c r="C760" s="73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ht="12.75" customHeight="1">
      <c r="A761" s="19"/>
      <c r="B761" s="19"/>
      <c r="C761" s="73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ht="12.75" customHeight="1">
      <c r="A762" s="19"/>
      <c r="B762" s="19"/>
      <c r="C762" s="73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ht="12.75" customHeight="1">
      <c r="A763" s="19"/>
      <c r="B763" s="19"/>
      <c r="C763" s="73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ht="12.75" customHeight="1">
      <c r="A764" s="19"/>
      <c r="B764" s="19"/>
      <c r="C764" s="73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ht="12.75" customHeight="1">
      <c r="A765" s="19"/>
      <c r="B765" s="19"/>
      <c r="C765" s="73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ht="12.75" customHeight="1">
      <c r="A766" s="19"/>
      <c r="B766" s="19"/>
      <c r="C766" s="73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ht="12.75" customHeight="1">
      <c r="A767" s="19"/>
      <c r="B767" s="19"/>
      <c r="C767" s="73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ht="12.75" customHeight="1">
      <c r="A768" s="19"/>
      <c r="B768" s="19"/>
      <c r="C768" s="73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ht="12.75" customHeight="1">
      <c r="A769" s="19"/>
      <c r="B769" s="19"/>
      <c r="C769" s="73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ht="12.75" customHeight="1">
      <c r="A770" s="19"/>
      <c r="B770" s="19"/>
      <c r="C770" s="73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ht="12.75" customHeight="1">
      <c r="A771" s="19"/>
      <c r="B771" s="19"/>
      <c r="C771" s="73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ht="12.75" customHeight="1">
      <c r="A772" s="19"/>
      <c r="B772" s="19"/>
      <c r="C772" s="73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ht="12.75" customHeight="1">
      <c r="A773" s="19"/>
      <c r="B773" s="19"/>
      <c r="C773" s="73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ht="12.75" customHeight="1">
      <c r="A774" s="19"/>
      <c r="B774" s="19"/>
      <c r="C774" s="73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ht="12.75" customHeight="1">
      <c r="A775" s="19"/>
      <c r="B775" s="19"/>
      <c r="C775" s="73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ht="12.75" customHeight="1">
      <c r="A776" s="19"/>
      <c r="B776" s="19"/>
      <c r="C776" s="73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ht="12.75" customHeight="1">
      <c r="A777" s="19"/>
      <c r="B777" s="19"/>
      <c r="C777" s="73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ht="12.75" customHeight="1">
      <c r="A778" s="19"/>
      <c r="B778" s="19"/>
      <c r="C778" s="73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ht="12.75" customHeight="1">
      <c r="A779" s="19"/>
      <c r="B779" s="19"/>
      <c r="C779" s="73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ht="12.75" customHeight="1">
      <c r="A780" s="19"/>
      <c r="B780" s="19"/>
      <c r="C780" s="73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ht="12.75" customHeight="1">
      <c r="A781" s="19"/>
      <c r="B781" s="19"/>
      <c r="C781" s="73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ht="12.75" customHeight="1">
      <c r="A782" s="19"/>
      <c r="B782" s="19"/>
      <c r="C782" s="73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ht="12.75" customHeight="1">
      <c r="A783" s="19"/>
      <c r="B783" s="19"/>
      <c r="C783" s="73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ht="12.75" customHeight="1">
      <c r="A784" s="19"/>
      <c r="B784" s="19"/>
      <c r="C784" s="73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ht="12.75" customHeight="1">
      <c r="A785" s="19"/>
      <c r="B785" s="19"/>
      <c r="C785" s="73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ht="12.75" customHeight="1">
      <c r="A786" s="19"/>
      <c r="B786" s="19"/>
      <c r="C786" s="73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ht="12.75" customHeight="1">
      <c r="A787" s="19"/>
      <c r="B787" s="19"/>
      <c r="C787" s="73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ht="12.75" customHeight="1">
      <c r="A788" s="19"/>
      <c r="B788" s="19"/>
      <c r="C788" s="73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ht="12.75" customHeight="1">
      <c r="A789" s="19"/>
      <c r="B789" s="19"/>
      <c r="C789" s="73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ht="12.75" customHeight="1">
      <c r="A790" s="19"/>
      <c r="B790" s="19"/>
      <c r="C790" s="73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ht="12.75" customHeight="1">
      <c r="A791" s="19"/>
      <c r="B791" s="19"/>
      <c r="C791" s="73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ht="12.75" customHeight="1">
      <c r="A792" s="19"/>
      <c r="B792" s="19"/>
      <c r="C792" s="73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ht="12.75" customHeight="1">
      <c r="A793" s="19"/>
      <c r="B793" s="19"/>
      <c r="C793" s="73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ht="12.75" customHeight="1">
      <c r="A794" s="19"/>
      <c r="B794" s="19"/>
      <c r="C794" s="73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ht="12.75" customHeight="1">
      <c r="A795" s="19"/>
      <c r="B795" s="19"/>
      <c r="C795" s="73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ht="12.75" customHeight="1">
      <c r="A796" s="19"/>
      <c r="B796" s="19"/>
      <c r="C796" s="73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ht="12.75" customHeight="1">
      <c r="A797" s="19"/>
      <c r="B797" s="19"/>
      <c r="C797" s="73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ht="12.75" customHeight="1">
      <c r="A798" s="19"/>
      <c r="B798" s="19"/>
      <c r="C798" s="73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ht="12.75" customHeight="1">
      <c r="A799" s="19"/>
      <c r="B799" s="19"/>
      <c r="C799" s="73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ht="12.75" customHeight="1">
      <c r="A800" s="19"/>
      <c r="B800" s="19"/>
      <c r="C800" s="73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ht="12.75" customHeight="1">
      <c r="A801" s="19"/>
      <c r="B801" s="19"/>
      <c r="C801" s="73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ht="12.75" customHeight="1">
      <c r="A802" s="19"/>
      <c r="B802" s="19"/>
      <c r="C802" s="73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ht="12.75" customHeight="1">
      <c r="A803" s="19"/>
      <c r="B803" s="19"/>
      <c r="C803" s="73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ht="12.75" customHeight="1">
      <c r="A804" s="19"/>
      <c r="B804" s="19"/>
      <c r="C804" s="73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ht="12.75" customHeight="1">
      <c r="A805" s="19"/>
      <c r="B805" s="19"/>
      <c r="C805" s="73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ht="12.75" customHeight="1">
      <c r="A806" s="19"/>
      <c r="B806" s="19"/>
      <c r="C806" s="73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ht="12.75" customHeight="1">
      <c r="A807" s="19"/>
      <c r="B807" s="19"/>
      <c r="C807" s="73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ht="12.75" customHeight="1">
      <c r="A808" s="19"/>
      <c r="B808" s="19"/>
      <c r="C808" s="73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ht="12.75" customHeight="1">
      <c r="A809" s="19"/>
      <c r="B809" s="19"/>
      <c r="C809" s="73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ht="12.75" customHeight="1">
      <c r="A810" s="19"/>
      <c r="B810" s="19"/>
      <c r="C810" s="73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ht="12.75" customHeight="1">
      <c r="A811" s="19"/>
      <c r="B811" s="19"/>
      <c r="C811" s="73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ht="12.75" customHeight="1">
      <c r="A812" s="19"/>
      <c r="B812" s="19"/>
      <c r="C812" s="73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ht="12.75" customHeight="1">
      <c r="A813" s="19"/>
      <c r="B813" s="19"/>
      <c r="C813" s="73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ht="12.75" customHeight="1">
      <c r="A814" s="19"/>
      <c r="B814" s="19"/>
      <c r="C814" s="73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ht="12.75" customHeight="1">
      <c r="A815" s="19"/>
      <c r="B815" s="19"/>
      <c r="C815" s="73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ht="12.75" customHeight="1">
      <c r="A816" s="19"/>
      <c r="B816" s="19"/>
      <c r="C816" s="73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ht="12.75" customHeight="1">
      <c r="A817" s="19"/>
      <c r="B817" s="19"/>
      <c r="C817" s="73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ht="12.75" customHeight="1">
      <c r="A818" s="19"/>
      <c r="B818" s="19"/>
      <c r="C818" s="73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ht="12.75" customHeight="1">
      <c r="A819" s="19"/>
      <c r="B819" s="19"/>
      <c r="C819" s="73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ht="12.75" customHeight="1">
      <c r="A820" s="19"/>
      <c r="B820" s="19"/>
      <c r="C820" s="73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ht="12.75" customHeight="1">
      <c r="A821" s="19"/>
      <c r="B821" s="19"/>
      <c r="C821" s="73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ht="12.75" customHeight="1">
      <c r="A822" s="19"/>
      <c r="B822" s="19"/>
      <c r="C822" s="73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ht="12.75" customHeight="1">
      <c r="A823" s="19"/>
      <c r="B823" s="19"/>
      <c r="C823" s="73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ht="12.75" customHeight="1">
      <c r="A824" s="19"/>
      <c r="B824" s="19"/>
      <c r="C824" s="73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ht="12.75" customHeight="1">
      <c r="A825" s="19"/>
      <c r="B825" s="19"/>
      <c r="C825" s="73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ht="12.75" customHeight="1">
      <c r="A826" s="19"/>
      <c r="B826" s="19"/>
      <c r="C826" s="73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ht="12.75" customHeight="1">
      <c r="A827" s="19"/>
      <c r="B827" s="19"/>
      <c r="C827" s="73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ht="12.75" customHeight="1">
      <c r="A828" s="19"/>
      <c r="B828" s="19"/>
      <c r="C828" s="73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ht="12.75" customHeight="1">
      <c r="A829" s="19"/>
      <c r="B829" s="19"/>
      <c r="C829" s="73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ht="12.75" customHeight="1">
      <c r="A830" s="19"/>
      <c r="B830" s="19"/>
      <c r="C830" s="73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ht="12.75" customHeight="1">
      <c r="A831" s="19"/>
      <c r="B831" s="19"/>
      <c r="C831" s="73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ht="12.75" customHeight="1">
      <c r="A832" s="19"/>
      <c r="B832" s="19"/>
      <c r="C832" s="73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ht="12.75" customHeight="1">
      <c r="A833" s="19"/>
      <c r="B833" s="19"/>
      <c r="C833" s="73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ht="12.75" customHeight="1">
      <c r="A834" s="19"/>
      <c r="B834" s="19"/>
      <c r="C834" s="73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ht="12.75" customHeight="1">
      <c r="A835" s="19"/>
      <c r="B835" s="19"/>
      <c r="C835" s="73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ht="12.75" customHeight="1">
      <c r="A836" s="19"/>
      <c r="B836" s="19"/>
      <c r="C836" s="73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ht="12.75" customHeight="1">
      <c r="A837" s="19"/>
      <c r="B837" s="19"/>
      <c r="C837" s="73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ht="12.75" customHeight="1">
      <c r="A838" s="19"/>
      <c r="B838" s="19"/>
      <c r="C838" s="73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ht="12.75" customHeight="1">
      <c r="A839" s="19"/>
      <c r="B839" s="19"/>
      <c r="C839" s="73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ht="12.75" customHeight="1">
      <c r="A840" s="19"/>
      <c r="B840" s="19"/>
      <c r="C840" s="73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ht="12.75" customHeight="1">
      <c r="A841" s="19"/>
      <c r="B841" s="19"/>
      <c r="C841" s="73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ht="12.75" customHeight="1">
      <c r="A842" s="19"/>
      <c r="B842" s="19"/>
      <c r="C842" s="73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ht="12.75" customHeight="1">
      <c r="A843" s="19"/>
      <c r="B843" s="19"/>
      <c r="C843" s="73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ht="12.75" customHeight="1">
      <c r="A844" s="19"/>
      <c r="B844" s="19"/>
      <c r="C844" s="73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ht="12.75" customHeight="1">
      <c r="A845" s="19"/>
      <c r="B845" s="19"/>
      <c r="C845" s="73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ht="12.75" customHeight="1">
      <c r="A846" s="19"/>
      <c r="B846" s="19"/>
      <c r="C846" s="73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ht="12.75" customHeight="1">
      <c r="A847" s="19"/>
      <c r="B847" s="19"/>
      <c r="C847" s="73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ht="12.75" customHeight="1">
      <c r="A848" s="19"/>
      <c r="B848" s="19"/>
      <c r="C848" s="73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ht="12.75" customHeight="1">
      <c r="A849" s="19"/>
      <c r="B849" s="19"/>
      <c r="C849" s="73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ht="12.75" customHeight="1">
      <c r="A850" s="19"/>
      <c r="B850" s="19"/>
      <c r="C850" s="73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ht="12.75" customHeight="1">
      <c r="A851" s="19"/>
      <c r="B851" s="19"/>
      <c r="C851" s="73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ht="12.75" customHeight="1">
      <c r="A852" s="19"/>
      <c r="B852" s="19"/>
      <c r="C852" s="73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ht="12.75" customHeight="1">
      <c r="A853" s="19"/>
      <c r="B853" s="19"/>
      <c r="C853" s="73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ht="12.75" customHeight="1">
      <c r="A854" s="19"/>
      <c r="B854" s="19"/>
      <c r="C854" s="73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ht="12.75" customHeight="1">
      <c r="A855" s="19"/>
      <c r="B855" s="19"/>
      <c r="C855" s="73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ht="12.75" customHeight="1">
      <c r="A856" s="19"/>
      <c r="B856" s="19"/>
      <c r="C856" s="73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ht="12.75" customHeight="1">
      <c r="A857" s="19"/>
      <c r="B857" s="19"/>
      <c r="C857" s="73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ht="12.75" customHeight="1">
      <c r="A858" s="19"/>
      <c r="B858" s="19"/>
      <c r="C858" s="73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ht="12.75" customHeight="1">
      <c r="A859" s="19"/>
      <c r="B859" s="19"/>
      <c r="C859" s="73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ht="12.75" customHeight="1">
      <c r="A860" s="19"/>
      <c r="B860" s="19"/>
      <c r="C860" s="73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ht="12.75" customHeight="1">
      <c r="A861" s="19"/>
      <c r="B861" s="19"/>
      <c r="C861" s="73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ht="12.75" customHeight="1">
      <c r="A862" s="19"/>
      <c r="B862" s="19"/>
      <c r="C862" s="73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ht="12.75" customHeight="1">
      <c r="A863" s="19"/>
      <c r="B863" s="19"/>
      <c r="C863" s="73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ht="12.75" customHeight="1">
      <c r="A864" s="19"/>
      <c r="B864" s="19"/>
      <c r="C864" s="73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ht="12.75" customHeight="1">
      <c r="A865" s="19"/>
      <c r="B865" s="19"/>
      <c r="C865" s="73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ht="12.75" customHeight="1">
      <c r="A866" s="19"/>
      <c r="B866" s="19"/>
      <c r="C866" s="73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ht="12.75" customHeight="1">
      <c r="A867" s="19"/>
      <c r="B867" s="19"/>
      <c r="C867" s="73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ht="12.75" customHeight="1">
      <c r="A868" s="19"/>
      <c r="B868" s="19"/>
      <c r="C868" s="73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ht="12.75" customHeight="1">
      <c r="A869" s="19"/>
      <c r="B869" s="19"/>
      <c r="C869" s="73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ht="12.75" customHeight="1">
      <c r="A870" s="19"/>
      <c r="B870" s="19"/>
      <c r="C870" s="73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ht="12.75" customHeight="1">
      <c r="A871" s="19"/>
      <c r="B871" s="19"/>
      <c r="C871" s="73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ht="12.75" customHeight="1">
      <c r="A872" s="19"/>
      <c r="B872" s="19"/>
      <c r="C872" s="73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ht="12.75" customHeight="1">
      <c r="A873" s="19"/>
      <c r="B873" s="19"/>
      <c r="C873" s="73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ht="12.75" customHeight="1">
      <c r="A874" s="19"/>
      <c r="B874" s="19"/>
      <c r="C874" s="73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ht="12.75" customHeight="1">
      <c r="A875" s="19"/>
      <c r="B875" s="19"/>
      <c r="C875" s="73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ht="12.75" customHeight="1">
      <c r="A876" s="19"/>
      <c r="B876" s="19"/>
      <c r="C876" s="73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ht="12.75" customHeight="1">
      <c r="A877" s="19"/>
      <c r="B877" s="19"/>
      <c r="C877" s="73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ht="12.75" customHeight="1">
      <c r="A878" s="19"/>
      <c r="B878" s="19"/>
      <c r="C878" s="73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ht="12.75" customHeight="1">
      <c r="A879" s="19"/>
      <c r="B879" s="19"/>
      <c r="C879" s="73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ht="12.75" customHeight="1">
      <c r="A880" s="19"/>
      <c r="B880" s="19"/>
      <c r="C880" s="73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ht="12.75" customHeight="1">
      <c r="A881" s="19"/>
      <c r="B881" s="19"/>
      <c r="C881" s="73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ht="12.75" customHeight="1">
      <c r="A882" s="19"/>
      <c r="B882" s="19"/>
      <c r="C882" s="73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ht="12.75" customHeight="1">
      <c r="A883" s="19"/>
      <c r="B883" s="19"/>
      <c r="C883" s="73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ht="12.75" customHeight="1">
      <c r="A884" s="19"/>
      <c r="B884" s="19"/>
      <c r="C884" s="73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ht="12.75" customHeight="1">
      <c r="A885" s="19"/>
      <c r="B885" s="19"/>
      <c r="C885" s="73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ht="12.75" customHeight="1">
      <c r="A886" s="19"/>
      <c r="B886" s="19"/>
      <c r="C886" s="73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ht="12.75" customHeight="1">
      <c r="A887" s="19"/>
      <c r="B887" s="19"/>
      <c r="C887" s="73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ht="12.75" customHeight="1">
      <c r="A888" s="19"/>
      <c r="B888" s="19"/>
      <c r="C888" s="73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ht="12.75" customHeight="1">
      <c r="A889" s="19"/>
      <c r="B889" s="19"/>
      <c r="C889" s="73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ht="12.75" customHeight="1">
      <c r="A890" s="19"/>
      <c r="B890" s="19"/>
      <c r="C890" s="73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ht="12.75" customHeight="1">
      <c r="A891" s="19"/>
      <c r="B891" s="19"/>
      <c r="C891" s="73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ht="12.75" customHeight="1">
      <c r="A892" s="19"/>
      <c r="B892" s="19"/>
      <c r="C892" s="73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ht="12.75" customHeight="1">
      <c r="A893" s="19"/>
      <c r="B893" s="19"/>
      <c r="C893" s="73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ht="12.75" customHeight="1">
      <c r="A894" s="19"/>
      <c r="B894" s="19"/>
      <c r="C894" s="73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ht="12.75" customHeight="1">
      <c r="A895" s="19"/>
      <c r="B895" s="19"/>
      <c r="C895" s="73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ht="12.75" customHeight="1">
      <c r="A896" s="19"/>
      <c r="B896" s="19"/>
      <c r="C896" s="73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ht="12.75" customHeight="1">
      <c r="A897" s="19"/>
      <c r="B897" s="19"/>
      <c r="C897" s="73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ht="12.75" customHeight="1">
      <c r="A898" s="19"/>
      <c r="B898" s="19"/>
      <c r="C898" s="73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ht="12.75" customHeight="1">
      <c r="A899" s="19"/>
      <c r="B899" s="19"/>
      <c r="C899" s="73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ht="12.75" customHeight="1">
      <c r="A900" s="19"/>
      <c r="B900" s="19"/>
      <c r="C900" s="73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ht="12.75" customHeight="1">
      <c r="A901" s="19"/>
      <c r="B901" s="19"/>
      <c r="C901" s="73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ht="12.75" customHeight="1">
      <c r="A902" s="19"/>
      <c r="B902" s="19"/>
      <c r="C902" s="73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ht="12.75" customHeight="1">
      <c r="A903" s="19"/>
      <c r="B903" s="19"/>
      <c r="C903" s="73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ht="12.75" customHeight="1">
      <c r="A904" s="19"/>
      <c r="B904" s="19"/>
      <c r="C904" s="73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ht="12.75" customHeight="1">
      <c r="A905" s="19"/>
      <c r="B905" s="19"/>
      <c r="C905" s="73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ht="12.75" customHeight="1">
      <c r="A906" s="19"/>
      <c r="B906" s="19"/>
      <c r="C906" s="73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ht="12.75" customHeight="1">
      <c r="A907" s="19"/>
      <c r="B907" s="19"/>
      <c r="C907" s="73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ht="12.75" customHeight="1">
      <c r="A908" s="19"/>
      <c r="B908" s="19"/>
      <c r="C908" s="73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ht="12.75" customHeight="1">
      <c r="A909" s="19"/>
      <c r="B909" s="19"/>
      <c r="C909" s="73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ht="12.75" customHeight="1">
      <c r="A910" s="19"/>
      <c r="B910" s="19"/>
      <c r="C910" s="73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ht="12.75" customHeight="1">
      <c r="A911" s="19"/>
      <c r="B911" s="19"/>
      <c r="C911" s="73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ht="12.75" customHeight="1">
      <c r="A912" s="19"/>
      <c r="B912" s="19"/>
      <c r="C912" s="73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ht="12.75" customHeight="1">
      <c r="A913" s="19"/>
      <c r="B913" s="19"/>
      <c r="C913" s="73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ht="12.75" customHeight="1">
      <c r="A914" s="19"/>
      <c r="B914" s="19"/>
      <c r="C914" s="73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ht="12.75" customHeight="1">
      <c r="A915" s="19"/>
      <c r="B915" s="19"/>
      <c r="C915" s="73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ht="12.75" customHeight="1">
      <c r="A916" s="19"/>
      <c r="B916" s="19"/>
      <c r="C916" s="73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ht="12.75" customHeight="1">
      <c r="A917" s="19"/>
      <c r="B917" s="19"/>
      <c r="C917" s="73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ht="12.75" customHeight="1">
      <c r="A918" s="19"/>
      <c r="B918" s="19"/>
      <c r="C918" s="73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ht="12.75" customHeight="1">
      <c r="A919" s="19"/>
      <c r="B919" s="19"/>
      <c r="C919" s="73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ht="12.75" customHeight="1">
      <c r="A920" s="19"/>
      <c r="B920" s="19"/>
      <c r="C920" s="73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ht="12.75" customHeight="1">
      <c r="A921" s="19"/>
      <c r="B921" s="19"/>
      <c r="C921" s="73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ht="12.75" customHeight="1">
      <c r="A922" s="19"/>
      <c r="B922" s="19"/>
      <c r="C922" s="73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ht="12.75" customHeight="1">
      <c r="A923" s="19"/>
      <c r="B923" s="19"/>
      <c r="C923" s="73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ht="12.75" customHeight="1">
      <c r="A924" s="19"/>
      <c r="B924" s="19"/>
      <c r="C924" s="73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ht="12.75" customHeight="1">
      <c r="A925" s="19"/>
      <c r="B925" s="19"/>
      <c r="C925" s="73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ht="12.75" customHeight="1">
      <c r="A926" s="19"/>
      <c r="B926" s="19"/>
      <c r="C926" s="73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ht="12.75" customHeight="1">
      <c r="A927" s="19"/>
      <c r="B927" s="19"/>
      <c r="C927" s="73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ht="12.75" customHeight="1">
      <c r="A928" s="19"/>
      <c r="B928" s="19"/>
      <c r="C928" s="73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ht="12.75" customHeight="1">
      <c r="A929" s="19"/>
      <c r="B929" s="19"/>
      <c r="C929" s="73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ht="12.75" customHeight="1">
      <c r="A930" s="19"/>
      <c r="B930" s="19"/>
      <c r="C930" s="73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ht="12.75" customHeight="1">
      <c r="A931" s="19"/>
      <c r="B931" s="19"/>
      <c r="C931" s="73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ht="12.75" customHeight="1">
      <c r="A932" s="19"/>
      <c r="B932" s="19"/>
      <c r="C932" s="73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ht="12.75" customHeight="1">
      <c r="A933" s="19"/>
      <c r="B933" s="19"/>
      <c r="C933" s="73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ht="12.75" customHeight="1">
      <c r="A934" s="19"/>
      <c r="B934" s="19"/>
      <c r="C934" s="73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ht="12.75" customHeight="1">
      <c r="A935" s="19"/>
      <c r="B935" s="19"/>
      <c r="C935" s="73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ht="12.75" customHeight="1">
      <c r="A936" s="19"/>
      <c r="B936" s="19"/>
      <c r="C936" s="73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ht="12.75" customHeight="1">
      <c r="A937" s="19"/>
      <c r="B937" s="19"/>
      <c r="C937" s="73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ht="12.75" customHeight="1">
      <c r="A938" s="19"/>
      <c r="B938" s="19"/>
      <c r="C938" s="73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ht="12.75" customHeight="1">
      <c r="A939" s="19"/>
      <c r="B939" s="19"/>
      <c r="C939" s="73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ht="12.75" customHeight="1">
      <c r="A940" s="19"/>
      <c r="B940" s="19"/>
      <c r="C940" s="73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ht="12.75" customHeight="1">
      <c r="A941" s="19"/>
      <c r="B941" s="19"/>
      <c r="C941" s="73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ht="12.75" customHeight="1">
      <c r="A942" s="19"/>
      <c r="B942" s="19"/>
      <c r="C942" s="73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ht="12.75" customHeight="1">
      <c r="A943" s="19"/>
      <c r="B943" s="19"/>
      <c r="C943" s="73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ht="12.75" customHeight="1">
      <c r="A944" s="19"/>
      <c r="B944" s="19"/>
      <c r="C944" s="73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ht="12.75" customHeight="1">
      <c r="A945" s="19"/>
      <c r="B945" s="19"/>
      <c r="C945" s="73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ht="12.75" customHeight="1">
      <c r="A946" s="19"/>
      <c r="B946" s="19"/>
      <c r="C946" s="73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ht="12.75" customHeight="1">
      <c r="A947" s="19"/>
      <c r="B947" s="19"/>
      <c r="C947" s="73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ht="12.75" customHeight="1">
      <c r="A948" s="19"/>
      <c r="B948" s="19"/>
      <c r="C948" s="73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ht="12.75" customHeight="1">
      <c r="A949" s="19"/>
      <c r="B949" s="19"/>
      <c r="C949" s="73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ht="12.75" customHeight="1">
      <c r="A950" s="19"/>
      <c r="B950" s="19"/>
      <c r="C950" s="73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ht="12.75" customHeight="1">
      <c r="A951" s="19"/>
      <c r="B951" s="19"/>
      <c r="C951" s="73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ht="12.75" customHeight="1">
      <c r="A952" s="19"/>
      <c r="B952" s="19"/>
      <c r="C952" s="73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ht="12.75" customHeight="1">
      <c r="A953" s="19"/>
      <c r="B953" s="19"/>
      <c r="C953" s="73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ht="12.75" customHeight="1">
      <c r="A954" s="19"/>
      <c r="B954" s="19"/>
      <c r="C954" s="73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ht="12.75" customHeight="1">
      <c r="A955" s="19"/>
      <c r="B955" s="19"/>
      <c r="C955" s="73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ht="12.75" customHeight="1">
      <c r="A956" s="19"/>
      <c r="B956" s="19"/>
      <c r="C956" s="73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ht="12.75" customHeight="1">
      <c r="A957" s="19"/>
      <c r="B957" s="19"/>
      <c r="C957" s="73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ht="12.75" customHeight="1">
      <c r="A958" s="19"/>
      <c r="B958" s="19"/>
      <c r="C958" s="73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ht="12.75" customHeight="1">
      <c r="A959" s="19"/>
      <c r="B959" s="19"/>
      <c r="C959" s="73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ht="12.75" customHeight="1">
      <c r="A960" s="19"/>
      <c r="B960" s="19"/>
      <c r="C960" s="73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ht="12.75" customHeight="1">
      <c r="A961" s="19"/>
      <c r="B961" s="19"/>
      <c r="C961" s="73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ht="12.75" customHeight="1">
      <c r="A962" s="19"/>
      <c r="B962" s="19"/>
      <c r="C962" s="73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ht="12.75" customHeight="1">
      <c r="A963" s="19"/>
      <c r="B963" s="19"/>
      <c r="C963" s="73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ht="12.75" customHeight="1">
      <c r="A964" s="19"/>
      <c r="B964" s="19"/>
      <c r="C964" s="73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ht="12.75" customHeight="1">
      <c r="A965" s="19"/>
      <c r="B965" s="19"/>
      <c r="C965" s="73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ht="12.75" customHeight="1">
      <c r="A966" s="19"/>
      <c r="B966" s="19"/>
      <c r="C966" s="73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ht="12.75" customHeight="1">
      <c r="A967" s="19"/>
      <c r="B967" s="19"/>
      <c r="C967" s="73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ht="12.75" customHeight="1">
      <c r="A968" s="19"/>
      <c r="B968" s="19"/>
      <c r="C968" s="73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ht="12.75" customHeight="1">
      <c r="A969" s="19"/>
      <c r="B969" s="19"/>
      <c r="C969" s="73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ht="12.75" customHeight="1">
      <c r="A970" s="19"/>
      <c r="B970" s="19"/>
      <c r="C970" s="73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ht="12.75" customHeight="1">
      <c r="A971" s="19"/>
      <c r="B971" s="19"/>
      <c r="C971" s="73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ht="12.75" customHeight="1">
      <c r="A972" s="19"/>
      <c r="B972" s="19"/>
      <c r="C972" s="73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ht="12.75" customHeight="1">
      <c r="A973" s="19"/>
      <c r="B973" s="19"/>
      <c r="C973" s="73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ht="12.75" customHeight="1">
      <c r="A974" s="19"/>
      <c r="B974" s="19"/>
      <c r="C974" s="73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ht="12.75" customHeight="1">
      <c r="A975" s="19"/>
      <c r="B975" s="19"/>
      <c r="C975" s="73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ht="12.75" customHeight="1">
      <c r="A976" s="19"/>
      <c r="B976" s="19"/>
      <c r="C976" s="73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ht="12.75" customHeight="1">
      <c r="A977" s="19"/>
      <c r="B977" s="19"/>
      <c r="C977" s="73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ht="12.75" customHeight="1">
      <c r="A978" s="19"/>
      <c r="B978" s="19"/>
      <c r="C978" s="73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ht="12.75" customHeight="1">
      <c r="A979" s="19"/>
      <c r="B979" s="19"/>
      <c r="C979" s="73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ht="12.75" customHeight="1">
      <c r="A980" s="19"/>
      <c r="B980" s="19"/>
      <c r="C980" s="73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ht="12.75" customHeight="1">
      <c r="A981" s="19"/>
      <c r="B981" s="19"/>
      <c r="C981" s="73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ht="12.75" customHeight="1">
      <c r="A982" s="19"/>
      <c r="B982" s="19"/>
      <c r="C982" s="73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ht="12.75" customHeight="1">
      <c r="A983" s="19"/>
      <c r="B983" s="19"/>
      <c r="C983" s="73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ht="12.75" customHeight="1">
      <c r="A984" s="19"/>
      <c r="B984" s="19"/>
      <c r="C984" s="73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ht="12.75" customHeight="1">
      <c r="A985" s="19"/>
      <c r="B985" s="19"/>
      <c r="C985" s="73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ht="12.75" customHeight="1">
      <c r="A986" s="19"/>
      <c r="B986" s="19"/>
      <c r="C986" s="73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ht="12.75" customHeight="1">
      <c r="A987" s="19"/>
      <c r="B987" s="19"/>
      <c r="C987" s="73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ht="12.75" customHeight="1">
      <c r="A988" s="19"/>
      <c r="B988" s="19"/>
      <c r="C988" s="73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ht="12.75" customHeight="1">
      <c r="A989" s="19"/>
      <c r="B989" s="19"/>
      <c r="C989" s="73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ht="12.75" customHeight="1">
      <c r="A990" s="19"/>
      <c r="B990" s="19"/>
      <c r="C990" s="73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ht="12.75" customHeight="1">
      <c r="A991" s="19"/>
      <c r="B991" s="19"/>
      <c r="C991" s="73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ht="12.75" customHeight="1">
      <c r="A992" s="19"/>
      <c r="B992" s="19"/>
      <c r="C992" s="73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ht="12.75" customHeight="1">
      <c r="A993" s="19"/>
      <c r="B993" s="19"/>
      <c r="C993" s="73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ht="12.75" customHeight="1">
      <c r="A994" s="19"/>
      <c r="B994" s="19"/>
      <c r="C994" s="73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ht="12.75" customHeight="1">
      <c r="A995" s="19"/>
      <c r="B995" s="19"/>
      <c r="C995" s="73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ht="12.75" customHeight="1">
      <c r="A996" s="19"/>
      <c r="B996" s="19"/>
      <c r="C996" s="73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ht="12.75" customHeight="1">
      <c r="A997" s="19"/>
      <c r="B997" s="19"/>
      <c r="C997" s="73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ht="12.75" customHeight="1">
      <c r="A998" s="19"/>
      <c r="B998" s="19"/>
      <c r="C998" s="73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ht="12.75" customHeight="1">
      <c r="A999" s="19"/>
      <c r="B999" s="19"/>
      <c r="C999" s="73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ht="12.75" customHeight="1">
      <c r="A1000" s="19"/>
      <c r="B1000" s="19"/>
      <c r="C1000" s="73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5.86"/>
    <col customWidth="1" min="2" max="2" width="28.29"/>
    <col customWidth="1" min="3" max="3" width="8.29"/>
    <col customWidth="1" min="4" max="4" width="15.0"/>
    <col customWidth="1" min="5" max="26" width="12.0"/>
  </cols>
  <sheetData>
    <row r="1" ht="12.75" customHeight="1">
      <c r="A1" s="6" t="s">
        <v>2</v>
      </c>
      <c r="B1" s="6" t="s">
        <v>3</v>
      </c>
      <c r="C1" s="6" t="s">
        <v>4</v>
      </c>
      <c r="D1" s="6" t="s">
        <v>5</v>
      </c>
    </row>
    <row r="2" ht="12.75" customHeight="1">
      <c r="A2" s="13"/>
      <c r="B2" s="17"/>
      <c r="C2" s="13"/>
      <c r="D2" s="13"/>
    </row>
    <row r="3" ht="12.75" customHeight="1">
      <c r="A3" s="13"/>
      <c r="B3" s="17"/>
      <c r="C3" s="13"/>
      <c r="D3" s="13"/>
    </row>
    <row r="4" ht="12.75" customHeight="1">
      <c r="A4" s="13"/>
      <c r="B4" s="17"/>
      <c r="C4" s="13"/>
      <c r="D4" s="13"/>
    </row>
    <row r="5" ht="12.75" customHeight="1">
      <c r="A5" s="13"/>
      <c r="B5" s="17"/>
      <c r="C5" s="13"/>
      <c r="D5" s="13"/>
    </row>
    <row r="6" ht="12.75" customHeight="1">
      <c r="A6" s="13"/>
      <c r="B6" s="17"/>
      <c r="C6" s="13"/>
      <c r="D6" s="13"/>
    </row>
    <row r="7" ht="12.75" customHeight="1">
      <c r="A7" s="13"/>
      <c r="B7" s="17"/>
      <c r="C7" s="13"/>
      <c r="D7" s="13"/>
    </row>
    <row r="8" ht="12.75" customHeight="1">
      <c r="A8" s="13"/>
      <c r="B8" s="17"/>
      <c r="C8" s="13"/>
      <c r="D8" s="13"/>
    </row>
    <row r="9" ht="12.75" customHeight="1">
      <c r="A9" s="13"/>
      <c r="B9" s="17"/>
      <c r="C9" s="13"/>
      <c r="D9" s="13"/>
    </row>
    <row r="10" ht="12.75" customHeight="1">
      <c r="A10" s="13"/>
      <c r="B10" s="17"/>
      <c r="C10" s="13"/>
      <c r="D10" s="13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2019-12-17T21:24:10Z</dcterms:created>
  <dc:creator>User01</dc:creator>
</cp:coreProperties>
</file>